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F19" i="1"/>
  <c r="E19" i="1"/>
  <c r="D19" i="1"/>
  <c r="G19" i="1" s="1"/>
  <c r="C19" i="1"/>
  <c r="B19" i="1"/>
  <c r="D18" i="1"/>
  <c r="D16" i="1" s="1"/>
  <c r="D17" i="1"/>
  <c r="G17" i="1" s="1"/>
  <c r="F16" i="1"/>
  <c r="E16" i="1"/>
  <c r="C16" i="1"/>
  <c r="B16" i="1"/>
  <c r="G14" i="1"/>
  <c r="D14" i="1"/>
  <c r="D13" i="1"/>
  <c r="D11" i="1" s="1"/>
  <c r="G11" i="1" s="1"/>
  <c r="G12" i="1"/>
  <c r="D12" i="1"/>
  <c r="F11" i="1"/>
  <c r="E11" i="1"/>
  <c r="C11" i="1"/>
  <c r="B11" i="1"/>
  <c r="D10" i="1"/>
  <c r="G10" i="1" s="1"/>
  <c r="D9" i="1"/>
  <c r="D7" i="1" s="1"/>
  <c r="D8" i="1"/>
  <c r="G8" i="1" s="1"/>
  <c r="F7" i="1"/>
  <c r="F4" i="1" s="1"/>
  <c r="F27" i="1" s="1"/>
  <c r="E7" i="1"/>
  <c r="C7" i="1"/>
  <c r="B7" i="1"/>
  <c r="B4" i="1" s="1"/>
  <c r="B27" i="1" s="1"/>
  <c r="D6" i="1"/>
  <c r="G6" i="1" s="1"/>
  <c r="D5" i="1"/>
  <c r="D4" i="1" s="1"/>
  <c r="D27" i="1" s="1"/>
  <c r="E4" i="1"/>
  <c r="E27" i="1" s="1"/>
  <c r="C4" i="1"/>
  <c r="C27" i="1" s="1"/>
  <c r="G5" i="1" l="1"/>
  <c r="G9" i="1"/>
  <c r="G7" i="1" s="1"/>
  <c r="G13" i="1"/>
  <c r="G18" i="1"/>
  <c r="G16" i="1" s="1"/>
  <c r="G4" i="1" l="1"/>
  <c r="G27" i="1" s="1"/>
</calcChain>
</file>

<file path=xl/sharedStrings.xml><?xml version="1.0" encoding="utf-8"?>
<sst xmlns="http://schemas.openxmlformats.org/spreadsheetml/2006/main" count="37" uniqueCount="27">
  <si>
    <t>CENTRO DE EVALUACIÓN Y CONTROL DE CONFIANZA DEL ESTADO DE GUANAJUATO
Estado Analítico del Ejercicio del Presupuesto de Egresos Detallado - LDF
Clasificación de Servicios Personales por Categoría
al 30 de Junio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</si>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</sst>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4" fillId="3" borderId="8" xfId="0" applyFont="1" applyFill="1" applyBorder="1" applyAlignment="1">
      <alignment vertical="top" wrapText="1"/>
    </xf>
    <xf numFmtId="0" fontId="2" fillId="0" borderId="0" xfId="0" applyFont="1" applyBorder="1"/>
    <xf numFmtId="0" fontId="2" fillId="0" borderId="0" xfId="0" applyFont="1" applyAlignment="1"/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58570</xdr:colOff>
      <xdr:row>39</xdr:row>
      <xdr:rowOff>15128</xdr:rowOff>
    </xdr:from>
    <xdr:to>
      <xdr:col>1</xdr:col>
      <xdr:colOff>419229</xdr:colOff>
      <xdr:row>39</xdr:row>
      <xdr:rowOff>15129</xdr:rowOff>
    </xdr:to>
    <xdr:cxnSp macro="">
      <xdr:nvCxnSpPr>
        <xdr:cNvPr id="2" name="Conector recto 1"/>
        <xdr:cNvCxnSpPr/>
      </xdr:nvCxnSpPr>
      <xdr:spPr>
        <a:xfrm>
          <a:off x="58570" y="6701678"/>
          <a:ext cx="3389609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topLeftCell="A14" workbookViewId="0">
      <selection sqref="A1:G42"/>
    </sheetView>
  </sheetViews>
  <sheetFormatPr baseColWidth="10" defaultRowHeight="11.25" x14ac:dyDescent="0.2"/>
  <cols>
    <col min="1" max="1" width="45.42578125" style="4" customWidth="1"/>
    <col min="2" max="7" width="14.42578125" style="4" customWidth="1"/>
    <col min="8" max="16384" width="11.42578125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74882546.129999995</v>
      </c>
      <c r="C4" s="12">
        <f t="shared" ref="C4:G4" si="0">C5+C6+C7+C10+C11+C14</f>
        <v>3100502.64</v>
      </c>
      <c r="D4" s="12">
        <f t="shared" si="0"/>
        <v>77983048.769999996</v>
      </c>
      <c r="E4" s="12">
        <f t="shared" si="0"/>
        <v>27768542.489999998</v>
      </c>
      <c r="F4" s="12">
        <f t="shared" si="0"/>
        <v>27768542.489999998</v>
      </c>
      <c r="G4" s="12">
        <f t="shared" si="0"/>
        <v>50214506.280000001</v>
      </c>
    </row>
    <row r="5" spans="1:7" x14ac:dyDescent="0.2">
      <c r="A5" s="13" t="s">
        <v>10</v>
      </c>
      <c r="B5" s="14">
        <v>74882546.129999995</v>
      </c>
      <c r="C5" s="14">
        <v>3100502.64</v>
      </c>
      <c r="D5" s="15">
        <f>B5+C5</f>
        <v>77983048.769999996</v>
      </c>
      <c r="E5" s="14">
        <v>27768542.489999998</v>
      </c>
      <c r="F5" s="14">
        <v>27768542.489999998</v>
      </c>
      <c r="G5" s="15">
        <f>D5-E5</f>
        <v>50214506.280000001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0</v>
      </c>
      <c r="D16" s="15">
        <f t="shared" si="6"/>
        <v>0</v>
      </c>
      <c r="E16" s="15">
        <f t="shared" si="6"/>
        <v>0</v>
      </c>
      <c r="F16" s="15">
        <f t="shared" si="6"/>
        <v>0</v>
      </c>
      <c r="G16" s="15">
        <f t="shared" si="6"/>
        <v>0</v>
      </c>
    </row>
    <row r="17" spans="1:7" x14ac:dyDescent="0.2">
      <c r="A17" s="13" t="s">
        <v>10</v>
      </c>
      <c r="B17" s="14">
        <v>0</v>
      </c>
      <c r="C17" s="14">
        <v>0</v>
      </c>
      <c r="D17" s="15">
        <f t="shared" ref="D17:D18" si="7">B17+C17</f>
        <v>0</v>
      </c>
      <c r="E17" s="14">
        <v>0</v>
      </c>
      <c r="F17" s="14">
        <v>0</v>
      </c>
      <c r="G17" s="15">
        <f t="shared" ref="G17:G26" si="8">D17-E17</f>
        <v>0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74882546.129999995</v>
      </c>
      <c r="C27" s="15">
        <f t="shared" ref="C27:G27" si="13">C4+C16</f>
        <v>3100502.64</v>
      </c>
      <c r="D27" s="15">
        <f t="shared" si="13"/>
        <v>77983048.769999996</v>
      </c>
      <c r="E27" s="15">
        <f t="shared" si="13"/>
        <v>27768542.489999998</v>
      </c>
      <c r="F27" s="15">
        <f t="shared" si="13"/>
        <v>27768542.489999998</v>
      </c>
      <c r="G27" s="15">
        <f t="shared" si="13"/>
        <v>50214506.280000001</v>
      </c>
    </row>
    <row r="28" spans="1:7" ht="5.0999999999999996" customHeight="1" x14ac:dyDescent="0.2">
      <c r="A28" s="18"/>
      <c r="B28" s="19"/>
      <c r="C28" s="19"/>
      <c r="D28" s="19"/>
      <c r="E28" s="19"/>
      <c r="F28" s="19"/>
      <c r="G28" s="19"/>
    </row>
    <row r="29" spans="1:7" x14ac:dyDescent="0.2">
      <c r="A29" s="20" t="s">
        <v>22</v>
      </c>
      <c r="B29" s="20"/>
      <c r="C29" s="20"/>
      <c r="D29" s="20"/>
      <c r="E29" s="20"/>
      <c r="F29" s="20"/>
    </row>
    <row r="39" spans="1:6" x14ac:dyDescent="0.2">
      <c r="A39" s="21"/>
      <c r="C39" s="22"/>
    </row>
    <row r="40" spans="1:6" ht="12.75" x14ac:dyDescent="0.2">
      <c r="A40" s="23" t="s">
        <v>23</v>
      </c>
      <c r="D40" s="24" t="s">
        <v>24</v>
      </c>
      <c r="E40" s="24"/>
      <c r="F40" s="24"/>
    </row>
    <row r="41" spans="1:6" ht="12.75" x14ac:dyDescent="0.2">
      <c r="A41" s="25" t="s">
        <v>25</v>
      </c>
      <c r="D41" s="26" t="s">
        <v>26</v>
      </c>
      <c r="E41" s="26"/>
      <c r="F41" s="26"/>
    </row>
  </sheetData>
  <mergeCells count="5">
    <mergeCell ref="A1:G1"/>
    <mergeCell ref="B2:F2"/>
    <mergeCell ref="A29:F29"/>
    <mergeCell ref="D40:F40"/>
    <mergeCell ref="D41:F41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2017-08-17T20:03:34Z</dcterms:modified>
</cp:coreProperties>
</file>