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c" sheetId="1" r:id="rId1"/>
  </sheets>
  <externalReferences>
    <externalReference r:id="rId2"/>
  </externalReference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C6"/>
  <c r="D6"/>
  <c r="D5" s="1"/>
  <c r="E6"/>
  <c r="E5" s="1"/>
  <c r="F6"/>
  <c r="G7"/>
  <c r="G6" s="1"/>
  <c r="G8"/>
  <c r="G9"/>
  <c r="G10"/>
  <c r="G11"/>
  <c r="G12"/>
  <c r="G13"/>
  <c r="G14"/>
  <c r="B16"/>
  <c r="B5" s="1"/>
  <c r="B79" s="1"/>
  <c r="C16"/>
  <c r="C5" s="1"/>
  <c r="C79" s="1"/>
  <c r="D16"/>
  <c r="E16"/>
  <c r="F16"/>
  <c r="F5" s="1"/>
  <c r="G16"/>
  <c r="G17"/>
  <c r="G18"/>
  <c r="G19"/>
  <c r="G20"/>
  <c r="G21"/>
  <c r="G22"/>
  <c r="G23"/>
  <c r="B25"/>
  <c r="C25"/>
  <c r="D25"/>
  <c r="E25"/>
  <c r="G25" s="1"/>
  <c r="F25"/>
  <c r="G26"/>
  <c r="G27"/>
  <c r="G28"/>
  <c r="G29"/>
  <c r="G30"/>
  <c r="G31"/>
  <c r="G32"/>
  <c r="G33"/>
  <c r="G34"/>
  <c r="B36"/>
  <c r="C36"/>
  <c r="D36"/>
  <c r="E36"/>
  <c r="F36"/>
  <c r="G36"/>
  <c r="G37"/>
  <c r="G38"/>
  <c r="G39"/>
  <c r="G40"/>
  <c r="B43"/>
  <c r="B42" s="1"/>
  <c r="C43"/>
  <c r="C42" s="1"/>
  <c r="D43"/>
  <c r="E43"/>
  <c r="F43"/>
  <c r="G43"/>
  <c r="G44"/>
  <c r="G45"/>
  <c r="G46"/>
  <c r="G47"/>
  <c r="G48"/>
  <c r="G49"/>
  <c r="G50"/>
  <c r="G51"/>
  <c r="B53"/>
  <c r="C53"/>
  <c r="D53"/>
  <c r="G53" s="1"/>
  <c r="E53"/>
  <c r="F53"/>
  <c r="G54"/>
  <c r="G55"/>
  <c r="G56"/>
  <c r="G57"/>
  <c r="G58"/>
  <c r="G59"/>
  <c r="G60"/>
  <c r="B62"/>
  <c r="C62"/>
  <c r="G63"/>
  <c r="C64"/>
  <c r="D64" s="1"/>
  <c r="E64"/>
  <c r="E62" s="1"/>
  <c r="F64"/>
  <c r="F62" s="1"/>
  <c r="G65"/>
  <c r="G66"/>
  <c r="G67"/>
  <c r="G68"/>
  <c r="G69"/>
  <c r="G70"/>
  <c r="G71"/>
  <c r="B73"/>
  <c r="C73"/>
  <c r="D73"/>
  <c r="G73" s="1"/>
  <c r="E73"/>
  <c r="F73"/>
  <c r="G74"/>
  <c r="G75"/>
  <c r="G76"/>
  <c r="G77"/>
  <c r="G64" l="1"/>
  <c r="D62"/>
  <c r="G62" s="1"/>
  <c r="F79"/>
  <c r="G5"/>
  <c r="F42"/>
  <c r="E42"/>
  <c r="E79" s="1"/>
  <c r="D42"/>
  <c r="G79" l="1"/>
  <c r="G42"/>
  <c r="D79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<sst xmlns="http://schemas.openxmlformats.org/spreadsheetml/2006/main" count="80" uniqueCount="48">
  <si>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</si>
  <si>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</si>
  <si>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</si>
  <si>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</si>
  <si>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</si>
  <si>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</si>
  <si>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</si>
  <si>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</si>
  <si>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</si>
  <si>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</si>
  <si>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</si>
  <si>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</si>
  <si>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</si>
  <si>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</si>
  <si>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</si>
  <si>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</si>
  <si>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</si>
  <si>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</si>
  <si>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</si>
  <si>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</si>
  <si>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</si>
  <si>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</si>
  <si>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</si>
  <si>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</si>
  <si>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</si>
  <si>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</si>
  <si>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</si>
  <si>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</si>
  <si>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</si>
  <si>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</si>
  <si>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</si>
  <si>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</si>
  <si>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</si>
  <si>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</si>
  <si>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</si>
  <si>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</si>
  <si>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</si>
  <si>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</si>
  <si>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</si>
  <si>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</si>
  <si>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</si>
  <si>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</si>
  <si>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</si>
  <si>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</si>
  <si>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</si>
  <si>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</si>
  <si>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</si>
  <si>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BORDERÍA E INFRAESTRUCTURA RURAL PARA EL ESTADO DE GUANAJUATO &lt;&lt;FIBIR&gt;&gt; 
Estado Analítico del Ejercicio del Presupuesto de Egresos Detallado - LDF
Clasificación Funcional (Finalidad y Función)
Del 1 de enero al 31 de diciembre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</si>
</sst>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BIR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b"/>
    </sheetNames>
    <sheetDataSet>
      <sheetData sheetId="0">
        <row r="17">
          <cell r="C17">
            <v>56847886.560000002</v>
          </cell>
          <cell r="E17">
            <v>32720529.219999999</v>
          </cell>
          <cell r="F17">
            <v>32696575.219999999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topLeftCell="A52" workbookViewId="0">
      <selection activeCell="F79" sqref="F79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0</v>
      </c>
      <c r="C42" s="7">
        <f>C43+C53+C62+C73</f>
        <v>56847886.560000002</v>
      </c>
      <c r="D42" s="7">
        <f>D43+D53+D62+D73</f>
        <v>56847886.560000002</v>
      </c>
      <c r="E42" s="7">
        <f>E43+E53+E62+E73</f>
        <v>32720529.219999999</v>
      </c>
      <c r="F42" s="7">
        <f>F43+F53+F62+F73</f>
        <v>32696575.219999999</v>
      </c>
      <c r="G42" s="7">
        <f>D42-E42</f>
        <v>24127357.340000004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0</v>
      </c>
      <c r="C62" s="7">
        <f>SUM(C63:C71)</f>
        <v>56847886.560000002</v>
      </c>
      <c r="D62" s="7">
        <f>SUM(D63:D71)</f>
        <v>56847886.560000002</v>
      </c>
      <c r="E62" s="7">
        <f>SUM(E63:E71)</f>
        <v>32720529.219999999</v>
      </c>
      <c r="F62" s="7">
        <f>SUM(F63:F71)</f>
        <v>32696575.219999999</v>
      </c>
      <c r="G62" s="7">
        <f>D62-E62</f>
        <v>24127357.340000004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0</v>
      </c>
      <c r="C64" s="9">
        <f>+[1]F6b!C17</f>
        <v>56847886.560000002</v>
      </c>
      <c r="D64" s="9">
        <f>+B64+C64</f>
        <v>56847886.560000002</v>
      </c>
      <c r="E64" s="9">
        <f>+[1]F6b!E17</f>
        <v>32720529.219999999</v>
      </c>
      <c r="F64" s="9">
        <f>+[1]F6b!F17</f>
        <v>32696575.219999999</v>
      </c>
      <c r="G64" s="9">
        <f>D64-E64</f>
        <v>24127357.340000004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0</v>
      </c>
      <c r="C79" s="7">
        <f>C5+C42</f>
        <v>56847886.560000002</v>
      </c>
      <c r="D79" s="7">
        <f>D5+D42</f>
        <v>56847886.560000002</v>
      </c>
      <c r="E79" s="7">
        <f>E5+E42</f>
        <v>32720529.219999999</v>
      </c>
      <c r="F79" s="7">
        <f>F5+F42</f>
        <v>32696575.219999999</v>
      </c>
      <c r="G79" s="7">
        <f>G5+G42</f>
        <v>24127357.340000004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2018-01-29T18:32:03Z</dcterms:created>
  <dcterms:modified xsi:type="dcterms:W3CDTF">2018-01-29T18:32:22Z</dcterms:modified>
</cp:coreProperties>
</file>