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D11"/>
  <c r="D10"/>
  <c r="F70" l="1"/>
  <c r="E70"/>
  <c r="D70"/>
  <c r="C70"/>
  <c r="B70"/>
  <c r="G69"/>
  <c r="G68"/>
  <c r="G70" s="1"/>
  <c r="G67"/>
  <c r="G63"/>
  <c r="F62"/>
  <c r="E62"/>
  <c r="D62"/>
  <c r="G62" s="1"/>
  <c r="C62"/>
  <c r="B62"/>
  <c r="G59"/>
  <c r="G58"/>
  <c r="G57"/>
  <c r="G56"/>
  <c r="F55"/>
  <c r="E55"/>
  <c r="D55"/>
  <c r="G55" s="1"/>
  <c r="C55"/>
  <c r="B55"/>
  <c r="G54"/>
  <c r="G53"/>
  <c r="G52"/>
  <c r="G51"/>
  <c r="G50"/>
  <c r="F50"/>
  <c r="E50"/>
  <c r="D50"/>
  <c r="C50"/>
  <c r="C60" s="1"/>
  <c r="B50"/>
  <c r="G49"/>
  <c r="G48"/>
  <c r="G47"/>
  <c r="G46"/>
  <c r="G45"/>
  <c r="G44"/>
  <c r="G43"/>
  <c r="G42"/>
  <c r="F41"/>
  <c r="F60" s="1"/>
  <c r="E41"/>
  <c r="E60" s="1"/>
  <c r="D41"/>
  <c r="G41" s="1"/>
  <c r="C41"/>
  <c r="B41"/>
  <c r="B60" s="1"/>
  <c r="G36"/>
  <c r="G35"/>
  <c r="G34"/>
  <c r="F34"/>
  <c r="E34"/>
  <c r="D34"/>
  <c r="C34"/>
  <c r="C37" s="1"/>
  <c r="B34"/>
  <c r="G33"/>
  <c r="F32"/>
  <c r="E32"/>
  <c r="G32" s="1"/>
  <c r="D32"/>
  <c r="C32"/>
  <c r="B32"/>
  <c r="G31"/>
  <c r="G30"/>
  <c r="G29"/>
  <c r="G28"/>
  <c r="G27"/>
  <c r="G26"/>
  <c r="F25"/>
  <c r="F37" s="1"/>
  <c r="F65" s="1"/>
  <c r="E25"/>
  <c r="E37" s="1"/>
  <c r="E65" s="1"/>
  <c r="D25"/>
  <c r="D37" s="1"/>
  <c r="C25"/>
  <c r="B25"/>
  <c r="B37" s="1"/>
  <c r="B65" s="1"/>
  <c r="G24"/>
  <c r="G23"/>
  <c r="G22"/>
  <c r="G21"/>
  <c r="G20"/>
  <c r="G19"/>
  <c r="G18"/>
  <c r="G17"/>
  <c r="G16"/>
  <c r="G15"/>
  <c r="G14"/>
  <c r="G13"/>
  <c r="F13"/>
  <c r="E13"/>
  <c r="D13"/>
  <c r="C13"/>
  <c r="B13"/>
  <c r="G12"/>
  <c r="G11"/>
  <c r="G10"/>
  <c r="G9"/>
  <c r="G8"/>
  <c r="G7"/>
  <c r="G6"/>
  <c r="G37" l="1"/>
  <c r="C65"/>
  <c r="G25"/>
  <c r="D60"/>
  <c r="G60" s="1"/>
  <c r="D65" l="1"/>
  <c r="G65" s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<sst xmlns="http://schemas.openxmlformats.org/spreadsheetml/2006/main" count="76" uniqueCount="76">
  <si>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</si>
  <si>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</si>
  <si>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</si>
  <si>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</si>
  <si>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</si>
  <si>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</si>
  <si>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</si>
  <si>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</si>
  <si>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</si>
  <si>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</si>
  <si>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</si>
  <si>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</si>
  <si>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</si>
  <si>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</si>
  <si>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</si>
  <si>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</si>
  <si>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</si>
  <si>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</si>
  <si>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</si>
  <si>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</si>
  <si>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</si>
  <si>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</si>
  <si>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</si>
  <si>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</si>
  <si>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</si>
  <si>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</si>
  <si>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</si>
  <si>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</si>
  <si>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</si>
  <si>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</si>
  <si>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</si>
  <si>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</si>
  <si>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</si>
  <si>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</si>
  <si>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</si>
  <si>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</si>
  <si>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</si>
  <si>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</si>
  <si>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</si>
  <si>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</si>
  <si>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</si>
  <si>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</si>
  <si>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</si>
  <si>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</si>
  <si>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</si>
  <si>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</si>
  <si>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</si>
  <si>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</si>
  <si>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</si>
  <si>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</si>
  <si>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</si>
  <si>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</si>
  <si>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</si>
  <si>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</si>
  <si>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</si>
  <si>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</si>
  <si>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</si>
  <si>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</si>
  <si>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</si>
  <si>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</si>
  <si>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</si>
  <si>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</si>
  <si>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</si>
  <si>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</si>
  <si>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</si>
  <si>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</si>
  <si>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</si>
  <si>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</si>
  <si>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</si>
  <si>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</si>
  <si>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</si>
  <si>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Roberto Castañeda Tejeda</t>
  </si>
  <si>
    <t>Secretario Técnico</t>
  </si>
  <si>
    <t>Coordinación de Seguimiento y Control de Fideicomisos</t>
  </si>
  <si>
    <t>Miguel Espino Salgado</t>
  </si>
  <si>
    <t>FIDEICOMISO DE BORDERÍA E INFRAESTRUCTURA RURAL PARA EL ESTADO DE GUANAJUATO &lt;&lt;FIBIR&gt;&gt; 
Estado Analítico de Ingresos Detallado - LDF
Del 1 de enero al 31 de marzo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</si>
</sst>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1"/>
  </cols>
  <sheetData>
    <row r="1" spans="1:2">
      <c r="A1" s="20"/>
      <c r="B1" s="20"/>
    </row>
    <row r="2020" spans="1:1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topLeftCell="A49" workbookViewId="0">
      <selection activeCell="G65" sqref="G65"/>
    </sheetView>
  </sheetViews>
  <sheetFormatPr baseColWidth="10" defaultRowHeight="11.2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75</v>
      </c>
      <c r="B1" s="26"/>
      <c r="C1" s="26"/>
      <c r="D1" s="26"/>
      <c r="E1" s="26"/>
      <c r="F1" s="26"/>
      <c r="G1" s="27"/>
    </row>
    <row r="2" spans="1:7">
      <c r="A2" s="2"/>
      <c r="B2" s="28" t="s">
        <v>0</v>
      </c>
      <c r="C2" s="28"/>
      <c r="D2" s="28"/>
      <c r="E2" s="28"/>
      <c r="F2" s="28"/>
      <c r="G2" s="3"/>
    </row>
    <row r="3" spans="1:7" ht="22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>
      <c r="A4" s="7"/>
      <c r="B4" s="8"/>
      <c r="C4" s="8"/>
      <c r="D4" s="8"/>
      <c r="E4" s="8"/>
      <c r="F4" s="8"/>
      <c r="G4" s="8"/>
    </row>
    <row r="5" spans="1:7">
      <c r="A5" s="9" t="s">
        <v>8</v>
      </c>
      <c r="B5" s="10"/>
      <c r="C5" s="10"/>
      <c r="D5" s="10"/>
      <c r="E5" s="10"/>
      <c r="F5" s="10"/>
      <c r="G5" s="10"/>
    </row>
    <row r="6" spans="1:7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>
      <c r="A10" s="11" t="s">
        <v>13</v>
      </c>
      <c r="B10" s="10">
        <v>1110000</v>
      </c>
      <c r="C10" s="10">
        <v>0</v>
      </c>
      <c r="D10" s="10">
        <f>+B10+C10</f>
        <v>1110000</v>
      </c>
      <c r="E10" s="10">
        <v>241232.62</v>
      </c>
      <c r="F10" s="10">
        <v>241232.62</v>
      </c>
      <c r="G10" s="10">
        <f t="shared" si="0"/>
        <v>868767.38</v>
      </c>
    </row>
    <row r="11" spans="1:7">
      <c r="A11" s="11" t="s">
        <v>14</v>
      </c>
      <c r="B11" s="10">
        <v>24237000</v>
      </c>
      <c r="C11" s="10">
        <v>10182192.75</v>
      </c>
      <c r="D11" s="10">
        <f>+B11+C11</f>
        <v>34419192.75</v>
      </c>
      <c r="E11" s="10">
        <v>34419192.75</v>
      </c>
      <c r="F11" s="10">
        <v>34419192.75</v>
      </c>
      <c r="G11" s="10">
        <f t="shared" si="0"/>
        <v>0</v>
      </c>
    </row>
    <row r="12" spans="1:7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>
      <c r="A31" s="11" t="s">
        <v>34</v>
      </c>
      <c r="B31" s="10">
        <v>19900000</v>
      </c>
      <c r="C31" s="10">
        <v>0</v>
      </c>
      <c r="D31" s="10">
        <f>+B31+C31</f>
        <v>19900000</v>
      </c>
      <c r="E31" s="10">
        <v>19900000</v>
      </c>
      <c r="F31" s="10">
        <v>0</v>
      </c>
      <c r="G31" s="10">
        <f t="shared" si="0"/>
        <v>0</v>
      </c>
    </row>
    <row r="32" spans="1:7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>
      <c r="A37" s="9" t="s">
        <v>40</v>
      </c>
      <c r="B37" s="13">
        <f>SUM(B6:B13)+B25+B31+B32+B34</f>
        <v>45247000</v>
      </c>
      <c r="C37" s="13">
        <f>SUM(C6:C13)+C25+C31+C32+C34</f>
        <v>10182192.75</v>
      </c>
      <c r="D37" s="13">
        <f>SUM(D6:D13)+D25+D31+D32+D34</f>
        <v>55429192.75</v>
      </c>
      <c r="E37" s="13">
        <f>SUM(E6:E13)+E25+E31+E32+E34</f>
        <v>54560425.369999997</v>
      </c>
      <c r="F37" s="13">
        <f>SUM(F6:F13)+F25+F31+F32+F34</f>
        <v>34660425.369999997</v>
      </c>
      <c r="G37" s="13">
        <f t="shared" si="0"/>
        <v>868767.38000000268</v>
      </c>
    </row>
    <row r="38" spans="1:7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>
      <c r="A39" s="15"/>
      <c r="B39" s="10"/>
      <c r="C39" s="10"/>
      <c r="D39" s="10"/>
      <c r="E39" s="10"/>
      <c r="F39" s="10"/>
      <c r="G39" s="10"/>
    </row>
    <row r="40" spans="1:7">
      <c r="A40" s="9" t="s">
        <v>42</v>
      </c>
      <c r="B40" s="10"/>
      <c r="C40" s="10"/>
      <c r="D40" s="10"/>
      <c r="E40" s="10"/>
      <c r="F40" s="10"/>
      <c r="G40" s="10"/>
    </row>
    <row r="41" spans="1:7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>
      <c r="A61" s="15"/>
      <c r="B61" s="10"/>
      <c r="C61" s="10"/>
      <c r="D61" s="10"/>
      <c r="E61" s="10"/>
      <c r="F61" s="10"/>
      <c r="G61" s="10"/>
    </row>
    <row r="62" spans="1:7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>
      <c r="A64" s="15"/>
      <c r="B64" s="10"/>
      <c r="C64" s="10"/>
      <c r="D64" s="10"/>
      <c r="E64" s="10"/>
      <c r="F64" s="10"/>
      <c r="G64" s="10"/>
    </row>
    <row r="65" spans="1:7">
      <c r="A65" s="9" t="s">
        <v>65</v>
      </c>
      <c r="B65" s="13">
        <f>B37+B60+B62</f>
        <v>45247000</v>
      </c>
      <c r="C65" s="13">
        <f>C37+C60+C62</f>
        <v>10182192.75</v>
      </c>
      <c r="D65" s="13">
        <f>D37+D60+D62</f>
        <v>55429192.75</v>
      </c>
      <c r="E65" s="13">
        <f>E37+E60+E62</f>
        <v>54560425.369999997</v>
      </c>
      <c r="F65" s="13">
        <f>F37+F60+F62</f>
        <v>34660425.369999997</v>
      </c>
      <c r="G65" s="13">
        <f t="shared" si="0"/>
        <v>868767.38000000268</v>
      </c>
    </row>
    <row r="66" spans="1:7" ht="5.0999999999999996" customHeight="1">
      <c r="A66" s="15"/>
      <c r="B66" s="10"/>
      <c r="C66" s="10"/>
      <c r="D66" s="10"/>
      <c r="E66" s="10"/>
      <c r="F66" s="10"/>
      <c r="G66" s="10"/>
    </row>
    <row r="67" spans="1:7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>
      <c r="A68" s="11" t="s">
        <v>67</v>
      </c>
      <c r="B68" s="10"/>
      <c r="C68" s="10"/>
      <c r="D68" s="10"/>
      <c r="E68" s="10"/>
      <c r="F68" s="10"/>
      <c r="G68" s="10">
        <f t="shared" si="0"/>
        <v>0</v>
      </c>
    </row>
    <row r="69" spans="1:7">
      <c r="A69" s="11" t="s">
        <v>68</v>
      </c>
      <c r="B69" s="10"/>
      <c r="C69" s="10"/>
      <c r="D69" s="10"/>
      <c r="E69" s="10"/>
      <c r="F69" s="10"/>
      <c r="G69" s="10">
        <f t="shared" si="0"/>
        <v>0</v>
      </c>
    </row>
    <row r="70" spans="1:7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>
      <c r="A71" s="18"/>
      <c r="B71" s="19"/>
      <c r="C71" s="19"/>
      <c r="D71" s="19"/>
      <c r="E71" s="19"/>
      <c r="F71" s="19"/>
      <c r="G71" s="19"/>
    </row>
    <row r="75" spans="1:7">
      <c r="A75" s="24"/>
      <c r="D75" s="24"/>
      <c r="E75" s="24"/>
      <c r="F75" s="24"/>
    </row>
    <row r="76" spans="1:7">
      <c r="A76" s="23" t="s">
        <v>71</v>
      </c>
      <c r="D76" s="29" t="s">
        <v>74</v>
      </c>
      <c r="E76" s="29"/>
      <c r="F76" s="29"/>
    </row>
    <row r="77" spans="1:7">
      <c r="A77" s="23" t="s">
        <v>72</v>
      </c>
      <c r="D77" s="29" t="s">
        <v>73</v>
      </c>
      <c r="E77" s="29"/>
      <c r="F77" s="29"/>
    </row>
  </sheetData>
  <autoFilter ref="A3:G71"/>
  <mergeCells count="4">
    <mergeCell ref="A1:G1"/>
    <mergeCell ref="B2:F2"/>
    <mergeCell ref="D76:F76"/>
    <mergeCell ref="D77:F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2017-04-15T03:37:56Z</cp:lastPrinted>
  <dcterms:created xsi:type="dcterms:W3CDTF">2017-01-11T17:22:08Z</dcterms:created>
  <dcterms:modified xsi:type="dcterms:W3CDTF">2017-04-15T03:37:57Z</dcterms:modified>
</cp:coreProperties>
</file>