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.EA" sheetId="1" r:id="rId1"/>
  </sheets>
  <externalReferences>
    <externalReference r:id="rId4"/>
  </externalReferences>
  <definedNames>
    <definedName name="_xlnm.Print_Area" localSheetId="0">'2.EA'!$B$2:$L$63</definedName>
  </definedNames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<sst xmlns="http://schemas.openxmlformats.org/spreadsheetml/2006/main" count="68" uniqueCount="66">
  <si>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</si>
  <si>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Del 1 al 31  de marzo 2018 y 2017</t>
  </si>
  <si>
    <t>(Pesos)</t>
  </si>
  <si>
    <t>Ente Público:</t>
  </si>
  <si>
    <t xml:space="preserve">  INSTITUTO ESTATAL DE ATENCION AL  MIGRANTE GUANAJUATENSE Y SUS FAMILIAS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</si>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</sst>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21" fillId="34" borderId="11" xfId="52" applyFont="1" applyFill="1" applyBorder="1" applyAlignment="1">
      <alignment/>
      <protection/>
    </xf>
    <xf numFmtId="0" fontId="21" fillId="34" borderId="11" xfId="52" applyFont="1" applyFill="1" applyBorder="1" applyAlignment="1">
      <alignment horizontal="center"/>
      <protection/>
    </xf>
    <xf numFmtId="0" fontId="21" fillId="34" borderId="12" xfId="52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21" fillId="34" borderId="0" xfId="52" applyFont="1" applyFill="1" applyBorder="1" applyAlignment="1">
      <alignment horizontal="center"/>
      <protection/>
    </xf>
    <xf numFmtId="0" fontId="47" fillId="34" borderId="14" xfId="0" applyFont="1" applyFill="1" applyBorder="1" applyAlignment="1">
      <alignment/>
    </xf>
    <xf numFmtId="0" fontId="46" fillId="33" borderId="0" xfId="0" applyFont="1" applyFill="1" applyAlignment="1">
      <alignment/>
    </xf>
    <xf numFmtId="0" fontId="21" fillId="34" borderId="13" xfId="52" applyFont="1" applyFill="1" applyBorder="1" applyAlignment="1">
      <alignment horizontal="center"/>
      <protection/>
    </xf>
    <xf numFmtId="0" fontId="21" fillId="34" borderId="0" xfId="52" applyFont="1" applyFill="1" applyBorder="1" applyAlignment="1">
      <alignment horizontal="center"/>
      <protection/>
    </xf>
    <xf numFmtId="0" fontId="47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21" fillId="33" borderId="13" xfId="52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 horizontal="right"/>
    </xf>
    <xf numFmtId="0" fontId="23" fillId="33" borderId="0" xfId="0" applyNumberFormat="1" applyFont="1" applyFill="1" applyBorder="1" applyAlignment="1" applyProtection="1">
      <alignment horizontal="left" wrapText="1"/>
      <protection locked="0"/>
    </xf>
    <xf numFmtId="0" fontId="21" fillId="33" borderId="0" xfId="0" applyNumberFormat="1" applyFont="1" applyFill="1" applyBorder="1" applyAlignment="1" applyProtection="1">
      <alignment/>
      <protection locked="0"/>
    </xf>
    <xf numFmtId="0" fontId="46" fillId="33" borderId="14" xfId="0" applyFont="1" applyFill="1" applyBorder="1" applyAlignment="1">
      <alignment/>
    </xf>
    <xf numFmtId="0" fontId="21" fillId="33" borderId="0" xfId="52" applyFont="1" applyFill="1" applyBorder="1" applyAlignment="1">
      <alignment horizontal="center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center"/>
    </xf>
    <xf numFmtId="0" fontId="21" fillId="34" borderId="16" xfId="52" applyFont="1" applyFill="1" applyBorder="1" applyAlignment="1">
      <alignment horizontal="center" vertical="center"/>
      <protection/>
    </xf>
    <xf numFmtId="164" fontId="21" fillId="34" borderId="16" xfId="47" applyNumberFormat="1" applyFont="1" applyFill="1" applyBorder="1" applyAlignment="1">
      <alignment horizontal="center" vertical="center"/>
    </xf>
    <xf numFmtId="0" fontId="21" fillId="34" borderId="16" xfId="52" applyFont="1" applyFill="1" applyBorder="1" applyAlignment="1">
      <alignment horizontal="center" vertical="center"/>
      <protection/>
    </xf>
    <xf numFmtId="0" fontId="21" fillId="34" borderId="17" xfId="52" applyFont="1" applyFill="1" applyBorder="1" applyAlignment="1">
      <alignment horizontal="center" vertical="center"/>
      <protection/>
    </xf>
    <xf numFmtId="0" fontId="49" fillId="33" borderId="0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21" fillId="33" borderId="0" xfId="52" applyFont="1" applyFill="1" applyBorder="1" applyAlignment="1">
      <alignment vertical="center"/>
      <protection/>
    </xf>
    <xf numFmtId="0" fontId="20" fillId="33" borderId="0" xfId="52" applyFont="1" applyFill="1" applyBorder="1" applyAlignment="1">
      <alignment/>
      <protection/>
    </xf>
    <xf numFmtId="0" fontId="21" fillId="33" borderId="13" xfId="0" applyFont="1" applyFill="1" applyBorder="1" applyAlignment="1">
      <alignment/>
    </xf>
    <xf numFmtId="0" fontId="21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4" xfId="0" applyFont="1" applyFill="1" applyBorder="1" applyAlignment="1">
      <alignment/>
    </xf>
    <xf numFmtId="0" fontId="46" fillId="33" borderId="0" xfId="0" applyFont="1" applyFill="1" applyAlignment="1">
      <alignment/>
    </xf>
    <xf numFmtId="0" fontId="21" fillId="33" borderId="13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>
      <alignment vertical="top"/>
    </xf>
    <xf numFmtId="3" fontId="21" fillId="33" borderId="0" xfId="47" applyNumberFormat="1" applyFont="1" applyFill="1" applyBorder="1" applyAlignment="1" applyProtection="1">
      <alignment vertical="top"/>
      <protection locked="0"/>
    </xf>
    <xf numFmtId="0" fontId="46" fillId="33" borderId="14" xfId="0" applyFont="1" applyFill="1" applyBorder="1" applyAlignment="1">
      <alignment vertical="top"/>
    </xf>
    <xf numFmtId="0" fontId="20" fillId="33" borderId="13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47" applyNumberFormat="1" applyFont="1" applyFill="1" applyBorder="1" applyAlignment="1" applyProtection="1">
      <alignment vertical="top"/>
      <protection locked="0"/>
    </xf>
    <xf numFmtId="0" fontId="21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6" fillId="33" borderId="0" xfId="0" applyNumberFormat="1" applyFont="1" applyFill="1" applyBorder="1" applyAlignment="1">
      <alignment vertical="top"/>
    </xf>
    <xf numFmtId="0" fontId="20" fillId="33" borderId="0" xfId="0" applyFont="1" applyFill="1" applyBorder="1" applyAlignment="1">
      <alignment horizontal="justify" vertical="top" wrapText="1"/>
    </xf>
    <xf numFmtId="3" fontId="20" fillId="33" borderId="0" xfId="0" applyNumberFormat="1" applyFont="1" applyFill="1" applyBorder="1" applyAlignment="1" applyProtection="1">
      <alignment vertical="top"/>
      <protection locked="0"/>
    </xf>
    <xf numFmtId="0" fontId="27" fillId="33" borderId="0" xfId="0" applyFont="1" applyFill="1" applyBorder="1" applyAlignment="1">
      <alignment vertical="top"/>
    </xf>
    <xf numFmtId="0" fontId="27" fillId="33" borderId="13" xfId="0" applyFont="1" applyFill="1" applyBorder="1" applyAlignment="1">
      <alignment horizontal="left" vertical="top"/>
    </xf>
    <xf numFmtId="0" fontId="27" fillId="33" borderId="0" xfId="0" applyFont="1" applyFill="1" applyBorder="1" applyAlignment="1">
      <alignment horizontal="left" vertical="top" wrapText="1"/>
    </xf>
    <xf numFmtId="3" fontId="27" fillId="33" borderId="0" xfId="0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3" fontId="21" fillId="33" borderId="0" xfId="47" applyNumberFormat="1" applyFont="1" applyFill="1" applyBorder="1" applyAlignment="1">
      <alignment vertical="top"/>
    </xf>
    <xf numFmtId="0" fontId="46" fillId="33" borderId="13" xfId="0" applyFont="1" applyFill="1" applyBorder="1" applyAlignment="1">
      <alignment/>
    </xf>
    <xf numFmtId="3" fontId="27" fillId="33" borderId="0" xfId="47" applyNumberFormat="1" applyFont="1" applyFill="1" applyBorder="1" applyAlignment="1">
      <alignment vertical="top"/>
    </xf>
    <xf numFmtId="0" fontId="50" fillId="33" borderId="14" xfId="0" applyFont="1" applyFill="1" applyBorder="1" applyAlignment="1">
      <alignment vertical="top"/>
    </xf>
    <xf numFmtId="0" fontId="27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20" fillId="33" borderId="19" xfId="0" applyFont="1" applyFill="1" applyBorder="1" applyAlignment="1">
      <alignment vertical="top"/>
    </xf>
    <xf numFmtId="0" fontId="20" fillId="33" borderId="19" xfId="0" applyFont="1" applyFill="1" applyBorder="1" applyAlignment="1">
      <alignment/>
    </xf>
    <xf numFmtId="43" fontId="20" fillId="33" borderId="19" xfId="47" applyFont="1" applyFill="1" applyBorder="1" applyAlignment="1">
      <alignment/>
    </xf>
    <xf numFmtId="0" fontId="20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43" fontId="20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/>
    </xf>
    <xf numFmtId="0" fontId="20" fillId="33" borderId="13" xfId="0" applyFont="1" applyFill="1" applyBorder="1" applyAlignment="1">
      <alignment vertical="top"/>
    </xf>
    <xf numFmtId="0" fontId="20" fillId="33" borderId="19" xfId="0" applyFont="1" applyFill="1" applyBorder="1" applyAlignment="1" applyProtection="1">
      <alignment horizont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 horizontal="right" vertical="top"/>
    </xf>
    <xf numFmtId="0" fontId="47" fillId="33" borderId="21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 horizontal="center" vertical="top" wrapText="1"/>
      <protection locked="0"/>
    </xf>
    <xf numFmtId="43" fontId="20" fillId="33" borderId="0" xfId="47" applyFont="1" applyFill="1" applyBorder="1" applyAlignment="1">
      <alignment vertical="top"/>
    </xf>
    <xf numFmtId="0" fontId="20" fillId="33" borderId="0" xfId="0" applyFont="1" applyFill="1" applyBorder="1" applyAlignment="1" applyProtection="1">
      <alignment vertical="top" wrapText="1"/>
      <protection locked="0"/>
    </xf>
    <xf numFmtId="0" fontId="46" fillId="33" borderId="22" xfId="0" applyFont="1" applyFill="1" applyBorder="1" applyAlignment="1">
      <alignment/>
    </xf>
    <xf numFmtId="0" fontId="46" fillId="33" borderId="23" xfId="0" applyFont="1" applyFill="1" applyBorder="1" applyAlignment="1">
      <alignment/>
    </xf>
    <xf numFmtId="0" fontId="20" fillId="33" borderId="23" xfId="0" applyFont="1" applyFill="1" applyBorder="1" applyAlignment="1" applyProtection="1">
      <alignment vertical="top" wrapText="1"/>
      <protection locked="0"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ESTADOS%20FINANCIEROS\CONAC\1.CONAC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ESF"/>
      <sheetName val="2.EA"/>
      <sheetName val="3.EVHP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N66"/>
  <sheetViews>
    <sheetView showGridLines="0" tabSelected="1" zoomScalePageLayoutView="0" workbookViewId="0" topLeftCell="A13">
      <selection activeCell="D38" sqref="D38"/>
    </sheetView>
  </sheetViews>
  <sheetFormatPr defaultColWidth="11.421875" defaultRowHeight="15"/>
  <cols>
    <col min="1" max="1" width="0.9921875" style="1" customWidth="1"/>
    <col min="2" max="2" width="1.421875" style="1" customWidth="1"/>
    <col min="3" max="3" width="24.28125" style="1" customWidth="1"/>
    <col min="4" max="4" width="23.7109375" style="1" customWidth="1"/>
    <col min="5" max="6" width="20.57421875" style="1" customWidth="1"/>
    <col min="7" max="7" width="7.7109375" style="1" customWidth="1"/>
    <col min="8" max="8" width="27.140625" style="2" customWidth="1"/>
    <col min="9" max="9" width="33.8515625" style="2" customWidth="1"/>
    <col min="10" max="11" width="20.57421875" style="1" customWidth="1"/>
    <col min="12" max="12" width="4.28125" style="1" customWidth="1"/>
    <col min="13" max="16384" width="11.421875" style="1" customWidth="1"/>
  </cols>
  <sheetData>
    <row r="1" ht="5.25" customHeight="1" thickBot="1"/>
    <row r="2" spans="2:14" s="3" customFormat="1" ht="12.75">
      <c r="B2" s="4"/>
      <c r="C2" s="5"/>
      <c r="D2" s="6"/>
      <c r="E2" s="6"/>
      <c r="F2" s="6"/>
      <c r="G2" s="6"/>
      <c r="H2" s="6"/>
      <c r="I2" s="6"/>
      <c r="J2" s="6"/>
      <c r="K2" s="5"/>
      <c r="L2" s="7"/>
      <c r="M2" s="8"/>
      <c r="N2" s="8"/>
    </row>
    <row r="3" spans="2:14" ht="12.75">
      <c r="B3" s="9"/>
      <c r="C3" s="10"/>
      <c r="D3" s="11" t="s">
        <v>0</v>
      </c>
      <c r="E3" s="11"/>
      <c r="F3" s="11"/>
      <c r="G3" s="11"/>
      <c r="H3" s="11"/>
      <c r="I3" s="11"/>
      <c r="J3" s="11"/>
      <c r="K3" s="10"/>
      <c r="L3" s="12"/>
      <c r="M3" s="13"/>
      <c r="N3" s="13"/>
    </row>
    <row r="4" spans="2:14" ht="12.75">
      <c r="B4" s="9"/>
      <c r="C4" s="10"/>
      <c r="D4" s="11" t="s">
        <v>1</v>
      </c>
      <c r="E4" s="11"/>
      <c r="F4" s="11"/>
      <c r="G4" s="11"/>
      <c r="H4" s="11"/>
      <c r="I4" s="11"/>
      <c r="J4" s="11"/>
      <c r="K4" s="10"/>
      <c r="L4" s="12"/>
      <c r="M4" s="13"/>
      <c r="N4" s="13"/>
    </row>
    <row r="5" spans="2:14" ht="12.75">
      <c r="B5" s="9"/>
      <c r="C5" s="10"/>
      <c r="D5" s="11" t="s">
        <v>2</v>
      </c>
      <c r="E5" s="11"/>
      <c r="F5" s="11"/>
      <c r="G5" s="11"/>
      <c r="H5" s="11"/>
      <c r="I5" s="11"/>
      <c r="J5" s="11"/>
      <c r="K5" s="10"/>
      <c r="L5" s="12"/>
      <c r="M5" s="13"/>
      <c r="N5" s="13"/>
    </row>
    <row r="6" spans="2:14" ht="15" customHeight="1">
      <c r="B6" s="14"/>
      <c r="C6" s="15"/>
      <c r="D6" s="16"/>
      <c r="E6" s="16"/>
      <c r="F6" s="16"/>
      <c r="G6" s="16"/>
      <c r="H6" s="16"/>
      <c r="I6" s="16"/>
      <c r="J6" s="17"/>
      <c r="K6" s="17"/>
      <c r="L6" s="18"/>
      <c r="M6" s="13"/>
      <c r="N6" s="13"/>
    </row>
    <row r="7" spans="2:14" ht="26.25" customHeight="1">
      <c r="B7" s="19"/>
      <c r="C7" s="8"/>
      <c r="D7" s="8"/>
      <c r="E7" s="8"/>
      <c r="F7" s="20" t="s">
        <v>3</v>
      </c>
      <c r="G7" s="21" t="s">
        <v>4</v>
      </c>
      <c r="H7" s="21"/>
      <c r="I7" s="21"/>
      <c r="J7" s="21"/>
      <c r="K7" s="22"/>
      <c r="L7" s="23"/>
      <c r="M7" s="13"/>
      <c r="N7" s="13"/>
    </row>
    <row r="8" spans="2:14" s="3" customFormat="1" ht="3" customHeight="1">
      <c r="B8" s="19"/>
      <c r="C8" s="24"/>
      <c r="D8" s="24"/>
      <c r="E8" s="24"/>
      <c r="F8" s="24"/>
      <c r="G8" s="25"/>
      <c r="H8" s="26"/>
      <c r="I8" s="26"/>
      <c r="J8" s="8"/>
      <c r="K8" s="8"/>
      <c r="L8" s="23"/>
      <c r="M8" s="8"/>
      <c r="N8" s="8"/>
    </row>
    <row r="9" spans="2:14" s="3" customFormat="1" ht="3" customHeight="1">
      <c r="B9" s="27"/>
      <c r="C9" s="28"/>
      <c r="D9" s="28"/>
      <c r="E9" s="29"/>
      <c r="F9" s="29"/>
      <c r="G9" s="30"/>
      <c r="H9" s="26"/>
      <c r="I9" s="26"/>
      <c r="J9" s="8"/>
      <c r="K9" s="8"/>
      <c r="L9" s="23"/>
      <c r="M9" s="8"/>
      <c r="N9" s="8"/>
    </row>
    <row r="10" spans="2:14" s="31" customFormat="1" ht="19.5" customHeight="1">
      <c r="B10" s="32"/>
      <c r="C10" s="33" t="s">
        <v>5</v>
      </c>
      <c r="D10" s="33"/>
      <c r="E10" s="34">
        <v>2018</v>
      </c>
      <c r="F10" s="34">
        <v>2017</v>
      </c>
      <c r="G10" s="35"/>
      <c r="H10" s="33" t="s">
        <v>5</v>
      </c>
      <c r="I10" s="33"/>
      <c r="J10" s="34">
        <v>2018</v>
      </c>
      <c r="K10" s="34">
        <v>2017</v>
      </c>
      <c r="L10" s="36"/>
      <c r="M10" s="37"/>
      <c r="N10" s="37"/>
    </row>
    <row r="11" spans="2:14" s="3" customFormat="1" ht="3" customHeight="1">
      <c r="B11" s="38"/>
      <c r="C11" s="39"/>
      <c r="D11" s="39"/>
      <c r="E11" s="40"/>
      <c r="F11" s="40"/>
      <c r="G11" s="26"/>
      <c r="H11" s="26"/>
      <c r="I11" s="26"/>
      <c r="J11" s="8"/>
      <c r="K11" s="8"/>
      <c r="L11" s="23"/>
      <c r="M11" s="8"/>
      <c r="N11" s="8"/>
    </row>
    <row r="12" spans="2:14" s="2" customFormat="1" ht="12.75" customHeight="1">
      <c r="B12" s="41"/>
      <c r="C12" s="42" t="s">
        <v>6</v>
      </c>
      <c r="D12" s="42"/>
      <c r="E12" s="43"/>
      <c r="F12" s="43"/>
      <c r="G12" s="44"/>
      <c r="H12" s="42" t="s">
        <v>7</v>
      </c>
      <c r="I12" s="42"/>
      <c r="J12" s="43"/>
      <c r="K12" s="43"/>
      <c r="L12" s="45"/>
      <c r="M12" s="46"/>
      <c r="N12" s="46"/>
    </row>
    <row r="13" spans="2:14" ht="12.75">
      <c r="B13" s="47"/>
      <c r="C13" s="48" t="s">
        <v>8</v>
      </c>
      <c r="D13" s="48"/>
      <c r="F13" s="49">
        <f>SUM(F14:F21)</f>
        <v>0</v>
      </c>
      <c r="G13" s="44"/>
      <c r="H13" s="42" t="s">
        <v>9</v>
      </c>
      <c r="I13" s="42"/>
      <c r="J13" s="50">
        <f>SUM(J14:J16)</f>
        <v>6661521.01</v>
      </c>
      <c r="K13" s="49">
        <f>+K14+K15+K16</f>
        <v>27399422.04</v>
      </c>
      <c r="L13" s="51"/>
      <c r="M13" s="13"/>
      <c r="N13" s="13"/>
    </row>
    <row r="14" spans="2:14" ht="12.75">
      <c r="B14" s="52"/>
      <c r="C14" s="53" t="s">
        <v>10</v>
      </c>
      <c r="D14" s="53"/>
      <c r="F14" s="54">
        <v>0</v>
      </c>
      <c r="G14" s="44"/>
      <c r="H14" s="53" t="s">
        <v>11</v>
      </c>
      <c r="I14" s="53"/>
      <c r="J14" s="54">
        <v>3270462.7</v>
      </c>
      <c r="K14" s="54">
        <v>13038203.81</v>
      </c>
      <c r="L14" s="51"/>
      <c r="M14" s="13"/>
      <c r="N14" s="13"/>
    </row>
    <row r="15" spans="2:14" ht="12.75" customHeight="1">
      <c r="B15" s="52"/>
      <c r="C15" s="53" t="s">
        <v>12</v>
      </c>
      <c r="D15" s="53"/>
      <c r="F15" s="54">
        <v>0</v>
      </c>
      <c r="G15" s="44"/>
      <c r="H15" s="53" t="s">
        <v>13</v>
      </c>
      <c r="I15" s="53"/>
      <c r="J15" s="54">
        <v>46831.46</v>
      </c>
      <c r="K15" s="54">
        <v>771209.94</v>
      </c>
      <c r="L15" s="51"/>
      <c r="M15" s="13"/>
      <c r="N15" s="13"/>
    </row>
    <row r="16" spans="2:14" ht="12" customHeight="1">
      <c r="B16" s="52"/>
      <c r="C16" s="53" t="s">
        <v>14</v>
      </c>
      <c r="D16" s="53"/>
      <c r="F16" s="54">
        <v>0</v>
      </c>
      <c r="G16" s="44"/>
      <c r="H16" s="53" t="s">
        <v>15</v>
      </c>
      <c r="I16" s="53"/>
      <c r="J16" s="54">
        <v>3344226.85</v>
      </c>
      <c r="K16" s="54">
        <v>13590008.29</v>
      </c>
      <c r="L16" s="51"/>
      <c r="M16" s="13"/>
      <c r="N16" s="13"/>
    </row>
    <row r="17" spans="2:14" ht="12.75">
      <c r="B17" s="52"/>
      <c r="C17" s="53" t="s">
        <v>16</v>
      </c>
      <c r="D17" s="53"/>
      <c r="F17" s="54">
        <v>0</v>
      </c>
      <c r="G17" s="44"/>
      <c r="H17" s="55"/>
      <c r="I17" s="56"/>
      <c r="K17" s="57"/>
      <c r="L17" s="51"/>
      <c r="M17" s="13"/>
      <c r="N17" s="13"/>
    </row>
    <row r="18" spans="2:14" ht="12.75" customHeight="1">
      <c r="B18" s="52"/>
      <c r="C18" s="53" t="s">
        <v>17</v>
      </c>
      <c r="D18" s="53"/>
      <c r="F18" s="54">
        <v>0</v>
      </c>
      <c r="G18" s="44"/>
      <c r="H18" s="42" t="s">
        <v>18</v>
      </c>
      <c r="I18" s="42"/>
      <c r="J18" s="50">
        <f>SUM(J19:J22)</f>
        <v>5245.5</v>
      </c>
      <c r="K18" s="49">
        <f>+K19+K22+K21</f>
        <v>82200138.53999999</v>
      </c>
      <c r="L18" s="51"/>
      <c r="M18" s="13"/>
      <c r="N18" s="13"/>
    </row>
    <row r="19" spans="2:14" ht="12.75" customHeight="1">
      <c r="B19" s="52"/>
      <c r="C19" s="53" t="s">
        <v>19</v>
      </c>
      <c r="D19" s="53"/>
      <c r="F19" s="54">
        <v>0</v>
      </c>
      <c r="G19" s="44"/>
      <c r="H19" s="53" t="s">
        <v>20</v>
      </c>
      <c r="I19" s="53"/>
      <c r="K19" s="54">
        <v>51106431.44</v>
      </c>
      <c r="L19" s="51"/>
      <c r="M19" s="13"/>
      <c r="N19" s="13"/>
    </row>
    <row r="20" spans="2:14" ht="12.75" customHeight="1">
      <c r="B20" s="52"/>
      <c r="C20" s="53" t="s">
        <v>21</v>
      </c>
      <c r="D20" s="53"/>
      <c r="F20" s="54">
        <v>0</v>
      </c>
      <c r="G20" s="44"/>
      <c r="H20" s="53" t="s">
        <v>22</v>
      </c>
      <c r="I20" s="53"/>
      <c r="K20" s="54">
        <v>0</v>
      </c>
      <c r="L20" s="51"/>
      <c r="M20" s="13"/>
      <c r="N20" s="13"/>
    </row>
    <row r="21" spans="2:14" ht="52.5" customHeight="1">
      <c r="B21" s="52"/>
      <c r="C21" s="58" t="s">
        <v>23</v>
      </c>
      <c r="D21" s="58"/>
      <c r="F21" s="54">
        <v>0</v>
      </c>
      <c r="G21" s="44"/>
      <c r="H21" s="53" t="s">
        <v>24</v>
      </c>
      <c r="I21" s="53"/>
      <c r="K21" s="54">
        <v>1037000</v>
      </c>
      <c r="L21" s="51"/>
      <c r="M21" s="13"/>
      <c r="N21" s="13"/>
    </row>
    <row r="22" spans="2:14" ht="12.75">
      <c r="B22" s="47"/>
      <c r="C22" s="55"/>
      <c r="D22" s="56"/>
      <c r="F22" s="57"/>
      <c r="G22" s="44"/>
      <c r="H22" s="53" t="s">
        <v>25</v>
      </c>
      <c r="I22" s="53"/>
      <c r="J22" s="54">
        <v>5245.5</v>
      </c>
      <c r="K22" s="54">
        <v>30056707.1</v>
      </c>
      <c r="L22" s="51"/>
      <c r="M22" s="13"/>
      <c r="N22" s="13"/>
    </row>
    <row r="23" spans="2:14" ht="29.25" customHeight="1">
      <c r="B23" s="47"/>
      <c r="C23" s="48" t="s">
        <v>26</v>
      </c>
      <c r="D23" s="48"/>
      <c r="E23" s="54">
        <f>+E24+E25</f>
        <v>16733909.86</v>
      </c>
      <c r="F23" s="54">
        <f>+F24+F25</f>
        <v>109619989.78</v>
      </c>
      <c r="G23" s="44"/>
      <c r="H23" s="53" t="s">
        <v>27</v>
      </c>
      <c r="I23" s="53"/>
      <c r="K23" s="54">
        <v>0</v>
      </c>
      <c r="L23" s="51"/>
      <c r="M23" s="13"/>
      <c r="N23" s="13"/>
    </row>
    <row r="24" spans="2:14" ht="12.75" customHeight="1">
      <c r="B24" s="52"/>
      <c r="C24" s="53" t="s">
        <v>28</v>
      </c>
      <c r="D24" s="53"/>
      <c r="F24" s="59">
        <v>16282632.81</v>
      </c>
      <c r="G24" s="44"/>
      <c r="H24" s="53" t="s">
        <v>29</v>
      </c>
      <c r="I24" s="53"/>
      <c r="K24" s="54">
        <v>0</v>
      </c>
      <c r="L24" s="51"/>
      <c r="M24" s="13"/>
      <c r="N24" s="13"/>
    </row>
    <row r="25" spans="2:14" ht="12.75" customHeight="1">
      <c r="B25" s="52"/>
      <c r="C25" s="53" t="s">
        <v>30</v>
      </c>
      <c r="D25" s="53"/>
      <c r="E25" s="54">
        <v>16733909.86</v>
      </c>
      <c r="F25" s="54">
        <v>93337356.97</v>
      </c>
      <c r="G25" s="44"/>
      <c r="H25" s="53" t="s">
        <v>31</v>
      </c>
      <c r="I25" s="53"/>
      <c r="K25" s="54">
        <v>0</v>
      </c>
      <c r="L25" s="51"/>
      <c r="M25" s="13"/>
      <c r="N25" s="13"/>
    </row>
    <row r="26" spans="2:14" ht="12.75">
      <c r="B26" s="47"/>
      <c r="C26" s="55"/>
      <c r="D26" s="56"/>
      <c r="F26" s="57"/>
      <c r="G26" s="44"/>
      <c r="H26" s="53" t="s">
        <v>32</v>
      </c>
      <c r="I26" s="53"/>
      <c r="K26" s="54">
        <v>0</v>
      </c>
      <c r="L26" s="51"/>
      <c r="M26" s="13"/>
      <c r="N26" s="13"/>
    </row>
    <row r="27" spans="2:14" ht="12.75" customHeight="1">
      <c r="B27" s="52"/>
      <c r="C27" s="48" t="s">
        <v>33</v>
      </c>
      <c r="D27" s="48"/>
      <c r="F27" s="49">
        <f>SUM(F28:F32)</f>
        <v>0</v>
      </c>
      <c r="G27" s="44"/>
      <c r="H27" s="53" t="s">
        <v>34</v>
      </c>
      <c r="I27" s="53"/>
      <c r="K27" s="54">
        <v>0</v>
      </c>
      <c r="L27" s="51"/>
      <c r="M27" s="13"/>
      <c r="N27" s="13"/>
    </row>
    <row r="28" spans="2:14" ht="12.75">
      <c r="B28" s="52"/>
      <c r="C28" s="53" t="s">
        <v>35</v>
      </c>
      <c r="D28" s="53"/>
      <c r="F28" s="54">
        <v>0</v>
      </c>
      <c r="G28" s="44"/>
      <c r="H28" s="55"/>
      <c r="I28" s="56"/>
      <c r="K28" s="57"/>
      <c r="L28" s="51"/>
      <c r="M28" s="13"/>
      <c r="N28" s="13"/>
    </row>
    <row r="29" spans="2:14" ht="12.75" customHeight="1">
      <c r="B29" s="52"/>
      <c r="C29" s="53" t="s">
        <v>36</v>
      </c>
      <c r="D29" s="53"/>
      <c r="F29" s="54">
        <v>0</v>
      </c>
      <c r="G29" s="44"/>
      <c r="H29" s="48" t="s">
        <v>28</v>
      </c>
      <c r="I29" s="48"/>
      <c r="K29" s="49">
        <f>SUM(K30:K32)</f>
        <v>0</v>
      </c>
      <c r="L29" s="51"/>
      <c r="M29" s="13"/>
      <c r="N29" s="13"/>
    </row>
    <row r="30" spans="2:14" ht="26.25" customHeight="1">
      <c r="B30" s="52"/>
      <c r="C30" s="58" t="s">
        <v>37</v>
      </c>
      <c r="D30" s="58"/>
      <c r="F30" s="54">
        <v>0</v>
      </c>
      <c r="G30" s="44"/>
      <c r="H30" s="53" t="s">
        <v>38</v>
      </c>
      <c r="I30" s="53"/>
      <c r="K30" s="54">
        <v>0</v>
      </c>
      <c r="L30" s="51"/>
      <c r="M30" s="13"/>
      <c r="N30" s="13"/>
    </row>
    <row r="31" spans="2:14" ht="12.75" customHeight="1">
      <c r="B31" s="52"/>
      <c r="C31" s="53" t="s">
        <v>39</v>
      </c>
      <c r="D31" s="53"/>
      <c r="F31" s="54">
        <v>0</v>
      </c>
      <c r="G31" s="44"/>
      <c r="H31" s="53" t="s">
        <v>40</v>
      </c>
      <c r="I31" s="53"/>
      <c r="K31" s="54">
        <v>0</v>
      </c>
      <c r="L31" s="51"/>
      <c r="M31" s="13"/>
      <c r="N31" s="13"/>
    </row>
    <row r="32" spans="2:14" ht="12.75" customHeight="1">
      <c r="B32" s="52"/>
      <c r="C32" s="53" t="s">
        <v>41</v>
      </c>
      <c r="D32" s="53"/>
      <c r="F32" s="54">
        <v>0</v>
      </c>
      <c r="G32" s="44"/>
      <c r="H32" s="53" t="s">
        <v>42</v>
      </c>
      <c r="I32" s="53"/>
      <c r="K32" s="54">
        <v>0</v>
      </c>
      <c r="L32" s="51"/>
      <c r="M32" s="13"/>
      <c r="N32" s="13"/>
    </row>
    <row r="33" spans="2:14" ht="12.75">
      <c r="B33" s="47"/>
      <c r="C33" s="55"/>
      <c r="D33" s="60"/>
      <c r="F33" s="43"/>
      <c r="G33" s="44"/>
      <c r="H33" s="55"/>
      <c r="I33" s="56"/>
      <c r="K33" s="57"/>
      <c r="L33" s="51"/>
      <c r="M33" s="13"/>
      <c r="N33" s="13"/>
    </row>
    <row r="34" spans="2:14" ht="12.75" customHeight="1">
      <c r="B34" s="61"/>
      <c r="C34" s="62" t="s">
        <v>43</v>
      </c>
      <c r="D34" s="62"/>
      <c r="E34" s="63">
        <f>E13+E23+E27</f>
        <v>16733909.86</v>
      </c>
      <c r="F34" s="63">
        <f>F13+F23+F27</f>
        <v>109619989.78</v>
      </c>
      <c r="G34" s="64"/>
      <c r="H34" s="42" t="s">
        <v>44</v>
      </c>
      <c r="I34" s="42"/>
      <c r="K34" s="65">
        <v>0</v>
      </c>
      <c r="L34" s="51"/>
      <c r="M34" s="13"/>
      <c r="N34" s="13"/>
    </row>
    <row r="35" spans="2:14" ht="12.75">
      <c r="B35" s="47"/>
      <c r="C35" s="62"/>
      <c r="D35" s="62"/>
      <c r="F35" s="43"/>
      <c r="G35" s="44"/>
      <c r="H35" s="53" t="s">
        <v>45</v>
      </c>
      <c r="I35" s="53"/>
      <c r="K35" s="54">
        <v>0</v>
      </c>
      <c r="L35" s="51"/>
      <c r="M35" s="13"/>
      <c r="N35" s="13"/>
    </row>
    <row r="36" spans="2:14" ht="12.75" customHeight="1">
      <c r="B36" s="66"/>
      <c r="C36" s="44"/>
      <c r="D36" s="44"/>
      <c r="E36" s="44"/>
      <c r="F36" s="44"/>
      <c r="G36" s="44"/>
      <c r="H36" s="53" t="s">
        <v>46</v>
      </c>
      <c r="I36" s="53"/>
      <c r="K36" s="54">
        <v>0</v>
      </c>
      <c r="L36" s="51"/>
      <c r="M36" s="13"/>
      <c r="N36" s="13"/>
    </row>
    <row r="37" spans="2:14" ht="12.75">
      <c r="B37" s="66"/>
      <c r="C37" s="44"/>
      <c r="D37" s="44"/>
      <c r="E37" s="44"/>
      <c r="F37" s="44"/>
      <c r="G37" s="44"/>
      <c r="H37" s="53" t="s">
        <v>47</v>
      </c>
      <c r="I37" s="53"/>
      <c r="K37" s="54">
        <v>0</v>
      </c>
      <c r="L37" s="51"/>
      <c r="M37" s="13"/>
      <c r="N37" s="13"/>
    </row>
    <row r="38" spans="2:14" ht="12.75">
      <c r="B38" s="66"/>
      <c r="C38" s="44"/>
      <c r="D38" s="44"/>
      <c r="E38" s="44"/>
      <c r="F38" s="44"/>
      <c r="G38" s="44"/>
      <c r="H38" s="53" t="s">
        <v>48</v>
      </c>
      <c r="I38" s="53"/>
      <c r="K38" s="54">
        <v>0</v>
      </c>
      <c r="L38" s="51"/>
      <c r="M38" s="13"/>
      <c r="N38" s="13"/>
    </row>
    <row r="39" spans="2:14" ht="12.75">
      <c r="B39" s="66"/>
      <c r="C39" s="44"/>
      <c r="D39" s="44"/>
      <c r="E39" s="44"/>
      <c r="F39" s="44"/>
      <c r="G39" s="44"/>
      <c r="H39" s="53" t="s">
        <v>49</v>
      </c>
      <c r="I39" s="53"/>
      <c r="K39" s="54">
        <v>0</v>
      </c>
      <c r="L39" s="51"/>
      <c r="M39" s="13"/>
      <c r="N39" s="13"/>
    </row>
    <row r="40" spans="2:14" ht="12.75">
      <c r="B40" s="66"/>
      <c r="C40" s="44"/>
      <c r="D40" s="44"/>
      <c r="E40" s="44"/>
      <c r="F40" s="44"/>
      <c r="G40" s="44"/>
      <c r="H40" s="55"/>
      <c r="I40" s="56"/>
      <c r="K40" s="57"/>
      <c r="L40" s="51"/>
      <c r="M40" s="13"/>
      <c r="N40" s="13"/>
    </row>
    <row r="41" spans="2:14" ht="12.75" customHeight="1">
      <c r="B41" s="66"/>
      <c r="C41" s="44"/>
      <c r="D41" s="44"/>
      <c r="E41" s="44"/>
      <c r="F41" s="44"/>
      <c r="G41" s="44"/>
      <c r="H41" s="48" t="s">
        <v>50</v>
      </c>
      <c r="I41" s="48"/>
      <c r="K41" s="65">
        <f>SUM(K42:K47)</f>
        <v>1213467.1</v>
      </c>
      <c r="L41" s="51"/>
      <c r="M41" s="13"/>
      <c r="N41" s="13"/>
    </row>
    <row r="42" spans="2:14" ht="26.25" customHeight="1">
      <c r="B42" s="66"/>
      <c r="C42" s="44"/>
      <c r="D42" s="44"/>
      <c r="E42" s="44"/>
      <c r="F42" s="44"/>
      <c r="G42" s="44"/>
      <c r="H42" s="58" t="s">
        <v>51</v>
      </c>
      <c r="I42" s="58"/>
      <c r="K42" s="54">
        <v>1213467.1</v>
      </c>
      <c r="L42" s="51"/>
      <c r="M42" s="13"/>
      <c r="N42" s="13"/>
    </row>
    <row r="43" spans="2:14" ht="12.75">
      <c r="B43" s="66"/>
      <c r="C43" s="44"/>
      <c r="D43" s="44"/>
      <c r="E43" s="44"/>
      <c r="F43" s="44"/>
      <c r="G43" s="44"/>
      <c r="H43" s="53" t="s">
        <v>52</v>
      </c>
      <c r="I43" s="53"/>
      <c r="K43" s="54">
        <v>0</v>
      </c>
      <c r="L43" s="51"/>
      <c r="M43" s="13"/>
      <c r="N43" s="13"/>
    </row>
    <row r="44" spans="2:14" ht="12" customHeight="1">
      <c r="B44" s="66"/>
      <c r="C44" s="44"/>
      <c r="D44" s="44"/>
      <c r="E44" s="44"/>
      <c r="F44" s="44"/>
      <c r="G44" s="44"/>
      <c r="H44" s="53" t="s">
        <v>53</v>
      </c>
      <c r="I44" s="53"/>
      <c r="K44" s="54">
        <v>0</v>
      </c>
      <c r="L44" s="51"/>
      <c r="M44" s="13"/>
      <c r="N44" s="13"/>
    </row>
    <row r="45" spans="2:14" ht="25.5" customHeight="1">
      <c r="B45" s="66"/>
      <c r="C45" s="44"/>
      <c r="D45" s="44"/>
      <c r="E45" s="44"/>
      <c r="F45" s="44"/>
      <c r="G45" s="44"/>
      <c r="H45" s="58" t="s">
        <v>54</v>
      </c>
      <c r="I45" s="58"/>
      <c r="K45" s="54">
        <v>0</v>
      </c>
      <c r="L45" s="51"/>
      <c r="M45" s="13"/>
      <c r="N45" s="13"/>
    </row>
    <row r="46" spans="2:14" ht="12.75" customHeight="1">
      <c r="B46" s="66"/>
      <c r="C46" s="44"/>
      <c r="D46" s="44"/>
      <c r="E46" s="44"/>
      <c r="F46" s="44"/>
      <c r="G46" s="44"/>
      <c r="H46" s="53" t="s">
        <v>55</v>
      </c>
      <c r="I46" s="53"/>
      <c r="K46" s="54">
        <v>0</v>
      </c>
      <c r="L46" s="51"/>
      <c r="M46" s="13"/>
      <c r="N46" s="13"/>
    </row>
    <row r="47" spans="2:14" ht="12.75">
      <c r="B47" s="66"/>
      <c r="C47" s="44"/>
      <c r="D47" s="44"/>
      <c r="E47" s="44"/>
      <c r="F47" s="44"/>
      <c r="G47" s="44"/>
      <c r="H47" s="53" t="s">
        <v>56</v>
      </c>
      <c r="I47" s="53"/>
      <c r="K47" s="54">
        <v>0</v>
      </c>
      <c r="L47" s="51"/>
      <c r="M47" s="13"/>
      <c r="N47" s="13"/>
    </row>
    <row r="48" spans="2:14" ht="12.75">
      <c r="B48" s="66"/>
      <c r="C48" s="44"/>
      <c r="D48" s="44"/>
      <c r="E48" s="44"/>
      <c r="F48" s="44"/>
      <c r="G48" s="44"/>
      <c r="H48" s="55"/>
      <c r="I48" s="56"/>
      <c r="K48" s="57"/>
      <c r="L48" s="51"/>
      <c r="M48" s="13"/>
      <c r="N48" s="13"/>
    </row>
    <row r="49" spans="2:14" ht="12.75">
      <c r="B49" s="66"/>
      <c r="C49" s="44"/>
      <c r="D49" s="44"/>
      <c r="E49" s="44"/>
      <c r="F49" s="44"/>
      <c r="G49" s="44"/>
      <c r="H49" s="48" t="s">
        <v>57</v>
      </c>
      <c r="I49" s="48"/>
      <c r="K49" s="65">
        <f>SUM(K50)</f>
        <v>0</v>
      </c>
      <c r="L49" s="51"/>
      <c r="M49" s="13"/>
      <c r="N49" s="13"/>
    </row>
    <row r="50" spans="2:14" ht="12.75" customHeight="1">
      <c r="B50" s="66"/>
      <c r="C50" s="44"/>
      <c r="D50" s="44"/>
      <c r="E50" s="44"/>
      <c r="F50" s="44"/>
      <c r="G50" s="44"/>
      <c r="H50" s="53" t="s">
        <v>58</v>
      </c>
      <c r="I50" s="53"/>
      <c r="K50" s="54">
        <v>0</v>
      </c>
      <c r="L50" s="51"/>
      <c r="M50" s="13"/>
      <c r="N50" s="13"/>
    </row>
    <row r="51" spans="2:14" ht="12.75">
      <c r="B51" s="66"/>
      <c r="C51" s="44"/>
      <c r="D51" s="44"/>
      <c r="E51" s="44"/>
      <c r="F51" s="44"/>
      <c r="G51" s="44"/>
      <c r="H51" s="55"/>
      <c r="I51" s="56"/>
      <c r="K51" s="57"/>
      <c r="L51" s="51"/>
      <c r="M51" s="13"/>
      <c r="N51" s="13"/>
    </row>
    <row r="52" spans="2:14" ht="12.75" customHeight="1">
      <c r="B52" s="66"/>
      <c r="C52" s="44"/>
      <c r="D52" s="44"/>
      <c r="E52" s="44"/>
      <c r="F52" s="44"/>
      <c r="G52" s="44"/>
      <c r="H52" s="62" t="s">
        <v>59</v>
      </c>
      <c r="I52" s="62"/>
      <c r="J52" s="67">
        <f>J13+J18+J29+J34+J41+J49</f>
        <v>6666766.51</v>
      </c>
      <c r="K52" s="67">
        <f>K13+K18+K29+K34+K41+K49</f>
        <v>110813027.67999998</v>
      </c>
      <c r="L52" s="68"/>
      <c r="M52" s="13"/>
      <c r="N52" s="13"/>
    </row>
    <row r="53" spans="2:14" ht="12.75">
      <c r="B53" s="66"/>
      <c r="C53" s="44"/>
      <c r="D53" s="44"/>
      <c r="E53" s="44"/>
      <c r="F53" s="44"/>
      <c r="G53" s="44"/>
      <c r="H53" s="69"/>
      <c r="I53" s="69"/>
      <c r="K53" s="57"/>
      <c r="L53" s="68"/>
      <c r="M53" s="13"/>
      <c r="N53" s="13"/>
    </row>
    <row r="54" spans="2:14" ht="12.75" customHeight="1">
      <c r="B54" s="66"/>
      <c r="C54" s="44"/>
      <c r="D54" s="44"/>
      <c r="E54" s="44"/>
      <c r="F54" s="44"/>
      <c r="G54" s="44"/>
      <c r="H54" s="70" t="s">
        <v>60</v>
      </c>
      <c r="I54" s="70"/>
      <c r="J54" s="67">
        <f>E34-J52</f>
        <v>10067143.35</v>
      </c>
      <c r="K54" s="67">
        <f>F34-K52</f>
        <v>-1193037.8999999762</v>
      </c>
      <c r="L54" s="68"/>
      <c r="M54" s="13"/>
      <c r="N54" s="13"/>
    </row>
    <row r="55" spans="2:14" ht="6" customHeight="1">
      <c r="B55" s="71"/>
      <c r="C55" s="72"/>
      <c r="D55" s="72"/>
      <c r="E55" s="72"/>
      <c r="F55" s="72"/>
      <c r="G55" s="72"/>
      <c r="H55" s="73"/>
      <c r="I55" s="73"/>
      <c r="J55" s="74"/>
      <c r="K55" s="72"/>
      <c r="L55" s="75"/>
      <c r="M55" s="13"/>
      <c r="N55" s="13"/>
    </row>
    <row r="56" spans="2:14" ht="6" customHeight="1">
      <c r="B56" s="66"/>
      <c r="C56" s="8"/>
      <c r="D56" s="8"/>
      <c r="E56" s="8"/>
      <c r="F56" s="8"/>
      <c r="G56" s="8"/>
      <c r="H56" s="26"/>
      <c r="I56" s="26"/>
      <c r="J56" s="8"/>
      <c r="K56" s="8"/>
      <c r="L56" s="23"/>
      <c r="M56" s="13"/>
      <c r="N56" s="13"/>
    </row>
    <row r="57" spans="2:14" ht="6" customHeight="1">
      <c r="B57" s="71"/>
      <c r="C57" s="76"/>
      <c r="D57" s="77"/>
      <c r="E57" s="78"/>
      <c r="F57" s="78"/>
      <c r="G57" s="72"/>
      <c r="H57" s="79"/>
      <c r="I57" s="80"/>
      <c r="J57" s="78"/>
      <c r="K57" s="78"/>
      <c r="L57" s="75"/>
      <c r="M57" s="13"/>
      <c r="N57" s="13"/>
    </row>
    <row r="58" spans="2:14" ht="6" customHeight="1">
      <c r="B58" s="66"/>
      <c r="C58" s="56"/>
      <c r="D58" s="81"/>
      <c r="E58" s="82"/>
      <c r="F58" s="82"/>
      <c r="G58" s="8"/>
      <c r="H58" s="83"/>
      <c r="I58" s="84"/>
      <c r="J58" s="82"/>
      <c r="K58" s="82"/>
      <c r="L58" s="23"/>
      <c r="M58" s="13"/>
      <c r="N58" s="13"/>
    </row>
    <row r="59" spans="2:14" ht="15" customHeight="1">
      <c r="B59" s="85" t="s">
        <v>61</v>
      </c>
      <c r="C59" s="8"/>
      <c r="D59" s="56"/>
      <c r="E59" s="56"/>
      <c r="F59" s="56"/>
      <c r="G59" s="56"/>
      <c r="H59" s="56"/>
      <c r="I59" s="56"/>
      <c r="J59" s="56"/>
      <c r="K59" s="56"/>
      <c r="L59" s="23"/>
      <c r="M59" s="13"/>
      <c r="N59" s="13"/>
    </row>
    <row r="60" spans="2:14" ht="9.75" customHeight="1">
      <c r="B60" s="66"/>
      <c r="C60" s="56"/>
      <c r="D60" s="81"/>
      <c r="E60" s="82"/>
      <c r="F60" s="82"/>
      <c r="G60" s="8"/>
      <c r="H60" s="83"/>
      <c r="I60" s="81"/>
      <c r="J60" s="82"/>
      <c r="K60" s="82"/>
      <c r="L60" s="23"/>
      <c r="M60" s="13"/>
      <c r="N60" s="13"/>
    </row>
    <row r="61" spans="2:14" ht="27" customHeight="1">
      <c r="B61" s="66"/>
      <c r="C61" s="56"/>
      <c r="D61" s="86"/>
      <c r="E61" s="86"/>
      <c r="F61" s="82"/>
      <c r="G61" s="8"/>
      <c r="H61" s="87"/>
      <c r="I61" s="87"/>
      <c r="J61" s="82"/>
      <c r="K61" s="82"/>
      <c r="L61" s="23"/>
      <c r="M61" s="13"/>
      <c r="N61" s="13"/>
    </row>
    <row r="62" spans="2:14" ht="13.5" customHeight="1">
      <c r="B62" s="66"/>
      <c r="C62" s="88"/>
      <c r="D62" s="89" t="s">
        <v>62</v>
      </c>
      <c r="E62" s="89"/>
      <c r="F62" s="82"/>
      <c r="G62" s="82"/>
      <c r="H62" s="89" t="s">
        <v>63</v>
      </c>
      <c r="I62" s="89"/>
      <c r="J62" s="90"/>
      <c r="K62" s="82"/>
      <c r="L62" s="23"/>
      <c r="M62" s="13"/>
      <c r="N62" s="13"/>
    </row>
    <row r="63" spans="2:14" ht="13.5" customHeight="1">
      <c r="B63" s="66"/>
      <c r="C63" s="91"/>
      <c r="D63" s="92" t="s">
        <v>64</v>
      </c>
      <c r="E63" s="92"/>
      <c r="F63" s="93"/>
      <c r="G63" s="93"/>
      <c r="H63" s="92" t="s">
        <v>65</v>
      </c>
      <c r="I63" s="92"/>
      <c r="J63" s="90"/>
      <c r="K63" s="82"/>
      <c r="L63" s="23"/>
      <c r="M63" s="13"/>
      <c r="N63" s="13"/>
    </row>
    <row r="64" spans="2:14" ht="9.75" customHeight="1">
      <c r="B64" s="66"/>
      <c r="C64" s="8"/>
      <c r="D64" s="8"/>
      <c r="E64" s="94"/>
      <c r="F64" s="8"/>
      <c r="G64" s="8"/>
      <c r="H64" s="26"/>
      <c r="I64" s="26"/>
      <c r="J64" s="8"/>
      <c r="K64" s="8"/>
      <c r="L64" s="23"/>
      <c r="M64" s="13"/>
      <c r="N64" s="13"/>
    </row>
    <row r="65" spans="2:14" ht="13.5" thickBot="1">
      <c r="B65" s="95"/>
      <c r="C65" s="96"/>
      <c r="D65" s="96"/>
      <c r="E65" s="97"/>
      <c r="F65" s="96"/>
      <c r="G65" s="96"/>
      <c r="H65" s="98"/>
      <c r="I65" s="98"/>
      <c r="J65" s="96"/>
      <c r="K65" s="96"/>
      <c r="L65" s="99"/>
      <c r="M65" s="13"/>
      <c r="N65" s="13"/>
    </row>
    <row r="66" spans="2:14" ht="12.75">
      <c r="B66" s="13"/>
      <c r="C66" s="13"/>
      <c r="D66" s="13"/>
      <c r="E66" s="94"/>
      <c r="F66" s="13"/>
      <c r="G66" s="13"/>
      <c r="H66" s="46"/>
      <c r="I66" s="46"/>
      <c r="J66" s="13"/>
      <c r="K66" s="13"/>
      <c r="L66" s="13"/>
      <c r="M66" s="13"/>
      <c r="N66" s="13"/>
    </row>
  </sheetData>
  <sheetProtection formatCells="0" selectLockedCells="1"/>
  <mergeCells count="70">
    <mergeCell ref="H54:I54"/>
    <mergeCell ref="D61:E61"/>
    <mergeCell ref="H61:I61"/>
    <mergeCell ref="D62:E62"/>
    <mergeCell ref="H62:I62"/>
    <mergeCell ref="D63:E63"/>
    <mergeCell ref="H63:I63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G7:J7"/>
    <mergeCell ref="C10:D10"/>
    <mergeCell ref="H10:I10"/>
  </mergeCells>
  <printOptions horizontalCentered="1" verticalCentered="1"/>
  <pageMargins left="0.25" right="0.3" top="0.7480314960629921" bottom="0.7480314960629921" header="0.37" footer="0.3149606299212598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2018-05-08T14:58:31Z</dcterms:created>
  <dcterms:modified xsi:type="dcterms:W3CDTF">2018-05-08T14:59:03Z</dcterms:modified>
  <cp:category/>
  <cp:version/>
  <cp:contentType/>
  <cp:contentStatus/>
</cp:coreProperties>
</file>