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515" windowHeight="622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APP_FIN_04">'Hoja1'!$E$13</definedName>
    <definedName name="APP_FIN_06">'Hoja1'!$G$13</definedName>
    <definedName name="APP_FIN_07">'Hoja1'!$H$13</definedName>
    <definedName name="APP_FIN_08">'Hoja1'!$I$13</definedName>
    <definedName name="APP_FIN_09">'Hoja1'!$J$13</definedName>
    <definedName name="APP_FIN_10">'Hoja1'!$K$13</definedName>
    <definedName name="APP_T10">'Hoja1'!$K$8</definedName>
    <definedName name="APP_T4">'Hoja1'!$E$8</definedName>
    <definedName name="APP_T6">'Hoja1'!$G$8</definedName>
    <definedName name="APP_T7">'Hoja1'!$H$8</definedName>
    <definedName name="APP_T8">'Hoja1'!$I$8</definedName>
    <definedName name="APP_T9">'Hoja1'!$J$8</definedName>
    <definedName name="ENTE_PUBLICO_A">'[1]Info General'!$C$7</definedName>
    <definedName name="MONTO1">'[1]Info General'!$D$18</definedName>
    <definedName name="MONTO2">'[1]Info General'!$E$18</definedName>
    <definedName name="OTROS_FIN_04">'Hoja1'!$E$19</definedName>
    <definedName name="OTROS_FIN_06">'Hoja1'!$G$19</definedName>
    <definedName name="OTROS_FIN_07">'Hoja1'!$H$19</definedName>
    <definedName name="OTROS_FIN_08">'Hoja1'!$I$19</definedName>
    <definedName name="OTROS_FIN_09">'Hoja1'!$J$19</definedName>
    <definedName name="OTROS_FIN_10">'Hoja1'!$K$19</definedName>
    <definedName name="OTROS_T10">'Hoja1'!$K$14</definedName>
    <definedName name="OTROS_T4">'Hoja1'!$E$14</definedName>
    <definedName name="OTROS_T6">'Hoja1'!$G$14</definedName>
    <definedName name="OTROS_T7">'Hoja1'!$H$14</definedName>
    <definedName name="OTROS_T8">'Hoja1'!$I$14</definedName>
    <definedName name="OTROS_T9">'Hoja1'!$J$14</definedName>
    <definedName name="SALDO_PENDIENTE">'[1]Info General'!$F$18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<sst xmlns="http://schemas.openxmlformats.org/spreadsheetml/2006/main" count="24" uniqueCount="23">
  <si>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</si>
  <si>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</si>
  <si>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</si>
  <si>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</si>
  <si>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</si>
  <si>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</si>
  <si>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</si>
  <si>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</si>
  <si>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</si>
  <si>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</si>
  <si>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</si>
  <si>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</si>
  <si>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NO APLICA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</si>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</sst>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5" fillId="33" borderId="11" xfId="0" applyFont="1" applyFill="1" applyBorder="1" applyAlignment="1" applyProtection="1">
      <alignment horizontal="center" vertical="center"/>
      <protection/>
    </xf>
    <xf numFmtId="0" fontId="35" fillId="33" borderId="12" xfId="0" applyFont="1" applyFill="1" applyBorder="1" applyAlignment="1" applyProtection="1">
      <alignment horizontal="center" vertical="center"/>
      <protection/>
    </xf>
    <xf numFmtId="0" fontId="35" fillId="33" borderId="13" xfId="0" applyFont="1" applyFill="1" applyBorder="1" applyAlignment="1" applyProtection="1">
      <alignment horizontal="center" vertical="center"/>
      <protection/>
    </xf>
    <xf numFmtId="0" fontId="35" fillId="33" borderId="14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0" fontId="35" fillId="33" borderId="15" xfId="0" applyFont="1" applyFill="1" applyBorder="1" applyAlignment="1">
      <alignment horizontal="center" vertical="center"/>
    </xf>
    <xf numFmtId="0" fontId="35" fillId="33" borderId="14" xfId="0" applyFont="1" applyFill="1" applyBorder="1" applyAlignment="1" applyProtection="1">
      <alignment horizontal="center" vertical="center"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0" fontId="35" fillId="33" borderId="15" xfId="0" applyFont="1" applyFill="1" applyBorder="1" applyAlignment="1" applyProtection="1">
      <alignment horizontal="center" vertical="center"/>
      <protection/>
    </xf>
    <xf numFmtId="0" fontId="35" fillId="33" borderId="16" xfId="0" applyFont="1" applyFill="1" applyBorder="1" applyAlignment="1">
      <alignment horizontal="center" vertical="center" wrapText="1"/>
    </xf>
    <xf numFmtId="0" fontId="35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left" indent="3"/>
    </xf>
    <xf numFmtId="0" fontId="0" fillId="0" borderId="17" xfId="0" applyBorder="1" applyAlignment="1">
      <alignment/>
    </xf>
    <xf numFmtId="0" fontId="35" fillId="0" borderId="17" xfId="0" applyFont="1" applyFill="1" applyBorder="1" applyAlignment="1">
      <alignment horizontal="left" vertical="center" indent="2"/>
    </xf>
    <xf numFmtId="0" fontId="0" fillId="33" borderId="18" xfId="0" applyFill="1" applyBorder="1" applyAlignment="1">
      <alignment vertical="center"/>
    </xf>
    <xf numFmtId="0" fontId="35" fillId="0" borderId="17" xfId="0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left" vertical="center" indent="4"/>
      <protection locked="0"/>
    </xf>
    <xf numFmtId="164" fontId="0" fillId="0" borderId="17" xfId="0" applyNumberForma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0" fillId="0" borderId="17" xfId="0" applyFont="1" applyFill="1" applyBorder="1" applyAlignment="1">
      <alignment horizontal="left" vertical="center"/>
    </xf>
    <xf numFmtId="16" fontId="0" fillId="0" borderId="17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tima\Desktop\XONOTLI\Obligaciones\Cuenta%20Publica\FINANZAS\Septiembre%202018\Formatos_Anexo_1_Criterios_LDF%20Septiembre%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PARQUE AGRO TECNOLOGICO XONOTLI, SA DE CV, Gobierno del Estado de Guanajuato (a)</v>
          </cell>
        </row>
        <row r="16">
          <cell r="C16" t="str">
            <v>Del 1 de enero al 30 de septiembre de 2018 (b)</v>
          </cell>
        </row>
        <row r="18">
          <cell r="D18" t="str">
            <v>Monto pagado de la inversión al 30 de septiembre de 2018 (k)</v>
          </cell>
          <cell r="E18" t="str">
            <v>Monto pagado de la inversión actualizado al 30 de septiembre de 2018 (l)</v>
          </cell>
          <cell r="F18" t="str">
            <v>Saldo pendiente por pagar de la inversión al 30 de septiembre de 2018 (m = g – l)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1" sqref="A1:IV16384"/>
    </sheetView>
  </sheetViews>
  <sheetFormatPr defaultColWidth="0" defaultRowHeight="15" customHeight="1" zeroHeight="1"/>
  <cols>
    <col min="1" max="1" width="76.28125" style="0" customWidth="1"/>
    <col min="2" max="6" width="20.7109375" style="0" customWidth="1"/>
    <col min="7" max="11" width="25.7109375" style="0" customWidth="1"/>
    <col min="12" max="12" width="10.7109375" style="0" hidden="1" customWidth="1"/>
    <col min="13" max="16384" width="10.7109375" style="0" hidden="1" customWidth="1"/>
  </cols>
  <sheetData>
    <row r="1" spans="1:12" s="3" customFormat="1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1" ht="15">
      <c r="A2" s="4" t="str">
        <f>ENTE_PUBLICO_A</f>
        <v>PARQUE AGRO TECNOLOGICO XONOTLI, SA DE CV, Gobierno del Estado de Guanajuato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15">
      <c r="A4" s="10" t="str">
        <f>TRIMESTRE</f>
        <v>Del 1 de enero al 30 de septiembre de 2018 (b)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ht="15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7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tr">
        <f>MONTO1</f>
        <v>Monto pagado de la inversión al 30 de septiembre de 2018 (k)</v>
      </c>
      <c r="J6" s="14" t="str">
        <f>MONTO2</f>
        <v>Monto pagado de la inversión actualizado al 30 de septiembre de 2018 (l)</v>
      </c>
      <c r="K6" s="14" t="str">
        <f>SALDO_PENDIENTE</f>
        <v>Saldo pendiente por pagar de la inversión al 30 de septiembre de 2018 (m = g – l)</v>
      </c>
    </row>
    <row r="7" spans="1:11" ht="1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5">
      <c r="A8" s="17" t="s">
        <v>11</v>
      </c>
      <c r="B8" s="18"/>
      <c r="C8" s="18"/>
      <c r="D8" s="18"/>
      <c r="E8" s="19">
        <f>SUM(E9:APP_FIN_04)</f>
        <v>0</v>
      </c>
      <c r="F8" s="18"/>
      <c r="G8" s="19">
        <f>SUM(G9:APP_FIN_06)</f>
        <v>0</v>
      </c>
      <c r="H8" s="19">
        <f>SUM(H9:APP_FIN_07)</f>
        <v>0</v>
      </c>
      <c r="I8" s="19">
        <f>SUM(I9:APP_FIN_08)</f>
        <v>0</v>
      </c>
      <c r="J8" s="19">
        <f>SUM(J9:APP_FIN_09)</f>
        <v>4</v>
      </c>
      <c r="K8" s="19">
        <f>SUM(K9:APP_FIN_10)</f>
        <v>-4</v>
      </c>
    </row>
    <row r="9" spans="1:11" s="23" customFormat="1" ht="15">
      <c r="A9" s="20" t="s">
        <v>12</v>
      </c>
      <c r="B9" s="21"/>
      <c r="C9" s="21"/>
      <c r="D9" s="21"/>
      <c r="E9" s="22"/>
      <c r="F9" s="22"/>
      <c r="G9" s="22"/>
      <c r="H9" s="22"/>
      <c r="I9" s="22"/>
      <c r="J9" s="22">
        <v>1</v>
      </c>
      <c r="K9" s="22">
        <f>E9-J9</f>
        <v>-1</v>
      </c>
    </row>
    <row r="10" spans="1:11" s="23" customFormat="1" ht="15">
      <c r="A10" s="20" t="s">
        <v>13</v>
      </c>
      <c r="B10" s="21"/>
      <c r="C10" s="21"/>
      <c r="D10" s="21"/>
      <c r="E10" s="22"/>
      <c r="F10" s="22"/>
      <c r="G10" s="22"/>
      <c r="H10" s="22"/>
      <c r="I10" s="22"/>
      <c r="J10" s="22">
        <v>1</v>
      </c>
      <c r="K10" s="22">
        <f>E10-J10</f>
        <v>-1</v>
      </c>
    </row>
    <row r="11" spans="1:11" s="23" customFormat="1" ht="15">
      <c r="A11" s="20" t="s">
        <v>14</v>
      </c>
      <c r="B11" s="21"/>
      <c r="C11" s="21"/>
      <c r="D11" s="21"/>
      <c r="E11" s="22"/>
      <c r="F11" s="22"/>
      <c r="G11" s="22"/>
      <c r="H11" s="22"/>
      <c r="I11" s="22"/>
      <c r="J11" s="22">
        <v>1</v>
      </c>
      <c r="K11" s="22">
        <f>E11-J11</f>
        <v>-1</v>
      </c>
    </row>
    <row r="12" spans="1:11" s="23" customFormat="1" ht="15">
      <c r="A12" s="20" t="s">
        <v>15</v>
      </c>
      <c r="B12" s="21"/>
      <c r="C12" s="21"/>
      <c r="D12" s="21"/>
      <c r="E12" s="22"/>
      <c r="F12" s="22"/>
      <c r="G12" s="22"/>
      <c r="H12" s="22"/>
      <c r="I12" s="22"/>
      <c r="J12" s="22">
        <v>1</v>
      </c>
      <c r="K12" s="22">
        <f>E12-J12</f>
        <v>-1</v>
      </c>
    </row>
    <row r="13" spans="1:11" ht="15">
      <c r="A13" s="24" t="s">
        <v>16</v>
      </c>
      <c r="B13" s="25"/>
      <c r="C13" s="25"/>
      <c r="D13" s="25"/>
      <c r="E13" s="26"/>
      <c r="F13" s="26"/>
      <c r="G13" s="26"/>
      <c r="H13" s="26"/>
      <c r="I13" s="26"/>
      <c r="J13" s="26"/>
      <c r="K13" s="26"/>
    </row>
    <row r="14" spans="1:11" ht="15">
      <c r="A14" s="17" t="s">
        <v>17</v>
      </c>
      <c r="B14" s="18"/>
      <c r="C14" s="18"/>
      <c r="D14" s="18"/>
      <c r="E14" s="19">
        <f>SUM(E15:OTROS_FIN_04)</f>
        <v>0</v>
      </c>
      <c r="F14" s="18"/>
      <c r="G14" s="19">
        <f>SUM(G15:OTROS_FIN_06)</f>
        <v>0</v>
      </c>
      <c r="H14" s="19">
        <f>SUM(H15:OTROS_FIN_07)</f>
        <v>0</v>
      </c>
      <c r="I14" s="19">
        <f>SUM(I15:OTROS_FIN_08)</f>
        <v>0</v>
      </c>
      <c r="J14" s="19">
        <f>SUM(J15:OTROS_FIN_09)</f>
        <v>4</v>
      </c>
      <c r="K14" s="19">
        <f>SUM(K15:OTROS_FIN_10)</f>
        <v>-4</v>
      </c>
    </row>
    <row r="15" spans="1:11" s="23" customFormat="1" ht="15">
      <c r="A15" s="20" t="s">
        <v>18</v>
      </c>
      <c r="B15" s="21"/>
      <c r="C15" s="21"/>
      <c r="D15" s="21"/>
      <c r="E15" s="22"/>
      <c r="F15" s="22"/>
      <c r="G15" s="22"/>
      <c r="H15" s="22"/>
      <c r="I15" s="22"/>
      <c r="J15" s="22">
        <v>1</v>
      </c>
      <c r="K15" s="22">
        <f>E15-J15</f>
        <v>-1</v>
      </c>
    </row>
    <row r="16" spans="1:11" s="23" customFormat="1" ht="15">
      <c r="A16" s="20" t="s">
        <v>19</v>
      </c>
      <c r="B16" s="21"/>
      <c r="C16" s="21"/>
      <c r="D16" s="21"/>
      <c r="E16" s="22"/>
      <c r="F16" s="22"/>
      <c r="G16" s="22"/>
      <c r="H16" s="22"/>
      <c r="I16" s="22"/>
      <c r="J16" s="22">
        <v>1</v>
      </c>
      <c r="K16" s="22">
        <f>E16-J16</f>
        <v>-1</v>
      </c>
    </row>
    <row r="17" spans="1:11" s="23" customFormat="1" ht="15">
      <c r="A17" s="20" t="s">
        <v>20</v>
      </c>
      <c r="B17" s="21"/>
      <c r="C17" s="21"/>
      <c r="D17" s="21"/>
      <c r="E17" s="22"/>
      <c r="F17" s="22"/>
      <c r="G17" s="22"/>
      <c r="H17" s="22"/>
      <c r="I17" s="22"/>
      <c r="J17" s="22">
        <v>1</v>
      </c>
      <c r="K17" s="22">
        <f>E17-J17</f>
        <v>-1</v>
      </c>
    </row>
    <row r="18" spans="1:11" s="23" customFormat="1" ht="15">
      <c r="A18" s="20" t="s">
        <v>21</v>
      </c>
      <c r="B18" s="21"/>
      <c r="C18" s="21"/>
      <c r="D18" s="21"/>
      <c r="E18" s="22"/>
      <c r="F18" s="22"/>
      <c r="G18" s="22"/>
      <c r="H18" s="22"/>
      <c r="I18" s="22"/>
      <c r="J18" s="22">
        <v>1</v>
      </c>
      <c r="K18" s="22">
        <f>E18-J18</f>
        <v>-1</v>
      </c>
    </row>
    <row r="19" spans="1:11" ht="15">
      <c r="A19" s="24" t="s">
        <v>16</v>
      </c>
      <c r="B19" s="25"/>
      <c r="C19" s="25"/>
      <c r="D19" s="25"/>
      <c r="E19" s="26"/>
      <c r="F19" s="26"/>
      <c r="G19" s="26"/>
      <c r="H19" s="26"/>
      <c r="I19" s="26"/>
      <c r="J19" s="26"/>
      <c r="K19" s="26"/>
    </row>
    <row r="20" spans="1:11" ht="15">
      <c r="A20" s="17" t="s">
        <v>22</v>
      </c>
      <c r="B20" s="18"/>
      <c r="C20" s="18"/>
      <c r="D20" s="18"/>
      <c r="E20" s="19">
        <f>APP_T4+OTROS_T4</f>
        <v>0</v>
      </c>
      <c r="F20" s="18"/>
      <c r="G20" s="19">
        <f>APP_T6+OTROS_T6</f>
        <v>0</v>
      </c>
      <c r="H20" s="19">
        <f>APP_T7+OTROS_T7</f>
        <v>0</v>
      </c>
      <c r="I20" s="19">
        <f>APP_T8+OTROS_T8</f>
        <v>0</v>
      </c>
      <c r="J20" s="19">
        <f>APP_T9+OTROS_T9</f>
        <v>8</v>
      </c>
      <c r="K20" s="19">
        <f>APP_T10+OTROS_T10</f>
        <v>-8</v>
      </c>
    </row>
    <row r="21" spans="1:11" ht="1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</row>
  </sheetData>
  <sheetProtection/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dcterms:created xsi:type="dcterms:W3CDTF">2018-10-18T19:33:43Z</dcterms:created>
  <dcterms:modified xsi:type="dcterms:W3CDTF">2018-10-18T19:33:59Z</dcterms:modified>
  <cp:category/>
  <cp:version/>
  <cp:contentType/>
  <cp:contentStatus/>
</cp:coreProperties>
</file>