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11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2011'!$B$7:$K$7</definedName>
  </definedNames>
  <calcPr calcId="145621"/>
</workbook>
</file>

<file path=xl/calcChain.xml><?xml version="1.0" encoding="utf-8"?>
<calcChain xmlns="http://schemas.openxmlformats.org/spreadsheetml/2006/main">
  <c r="Q49" i="1" l="1"/>
  <c r="Q44" i="1"/>
  <c r="Q41" i="1"/>
  <c r="Q40" i="1"/>
  <c r="Q37" i="1"/>
  <c r="Q33" i="1"/>
  <c r="Q25" i="1"/>
  <c r="Q24" i="1"/>
  <c r="Q20" i="1"/>
  <c r="Q17" i="1"/>
  <c r="Q16" i="1"/>
  <c r="C55" i="1"/>
  <c r="Q50" i="1"/>
  <c r="Q47" i="1"/>
  <c r="Q46" i="1"/>
  <c r="Q45" i="1"/>
  <c r="Q43" i="1"/>
  <c r="Q39" i="1"/>
  <c r="Q35" i="1"/>
  <c r="Q34" i="1"/>
  <c r="Q31" i="1"/>
  <c r="Q27" i="1"/>
  <c r="Q23" i="1"/>
  <c r="Q22" i="1"/>
  <c r="Q19" i="1"/>
  <c r="Q15" i="1"/>
  <c r="M55" i="1"/>
  <c r="Q52" i="1"/>
  <c r="Q29" i="1"/>
  <c r="Q28" i="1"/>
  <c r="Q21" i="1"/>
  <c r="L55" i="1"/>
  <c r="Q48" i="1"/>
  <c r="Q38" i="1"/>
  <c r="Q32" i="1"/>
  <c r="Q18" i="1"/>
  <c r="Q53" i="1"/>
  <c r="N55" i="1"/>
  <c r="Q51" i="1"/>
  <c r="Q36" i="1"/>
  <c r="Q26" i="1"/>
  <c r="Q30" i="1"/>
  <c r="Q42" i="1"/>
  <c r="Q54" i="1"/>
  <c r="Q13" i="1" l="1"/>
  <c r="Q11" i="1"/>
  <c r="Q9" i="1"/>
  <c r="O55" i="1"/>
  <c r="P55" i="1"/>
  <c r="Q10" i="1"/>
  <c r="Q12" i="1"/>
  <c r="Q14" i="1"/>
  <c r="K55" i="1"/>
  <c r="J55" i="1"/>
  <c r="I55" i="1"/>
  <c r="H55" i="1"/>
  <c r="G55" i="1"/>
  <c r="F55" i="1"/>
  <c r="E55" i="1"/>
  <c r="D55" i="1"/>
  <c r="M54" i="4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/>
  <c r="S38" i="4"/>
  <c r="S37" i="4"/>
  <c r="S36" i="4"/>
  <c r="S35" i="4"/>
  <c r="N35" i="4"/>
  <c r="O35" i="4"/>
  <c r="S34" i="4"/>
  <c r="N34" i="4"/>
  <c r="O34" i="4" s="1"/>
  <c r="S33" i="4"/>
  <c r="N33" i="4"/>
  <c r="O33" i="4"/>
  <c r="S32" i="4"/>
  <c r="N32" i="4"/>
  <c r="O32" i="4" s="1"/>
  <c r="S31" i="4"/>
  <c r="N31" i="4"/>
  <c r="O31" i="4"/>
  <c r="S30" i="4"/>
  <c r="N30" i="4"/>
  <c r="O30" i="4" s="1"/>
  <c r="S29" i="4"/>
  <c r="N29" i="4"/>
  <c r="O29" i="4" s="1"/>
  <c r="S28" i="4"/>
  <c r="N28" i="4"/>
  <c r="O28" i="4" s="1"/>
  <c r="S27" i="4"/>
  <c r="N27" i="4"/>
  <c r="O27" i="4"/>
  <c r="S26" i="4"/>
  <c r="N26" i="4"/>
  <c r="O26" i="4" s="1"/>
  <c r="S25" i="4"/>
  <c r="N25" i="4"/>
  <c r="O25" i="4"/>
  <c r="S24" i="4"/>
  <c r="N24" i="4"/>
  <c r="O24" i="4" s="1"/>
  <c r="S23" i="4"/>
  <c r="N23" i="4"/>
  <c r="O23" i="4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/>
  <c r="S16" i="4"/>
  <c r="N16" i="4"/>
  <c r="O16" i="4" s="1"/>
  <c r="S15" i="4"/>
  <c r="N15" i="4"/>
  <c r="O15" i="4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/>
  <c r="S6" i="4"/>
  <c r="N6" i="4"/>
  <c r="O6" i="4" s="1"/>
  <c r="S5" i="4"/>
  <c r="N5" i="4"/>
  <c r="O5" i="4" s="1"/>
  <c r="S4" i="4"/>
  <c r="N4" i="4"/>
  <c r="O4" i="4" s="1"/>
  <c r="Q55" i="1" l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<sst xmlns="http://schemas.openxmlformats.org/spreadsheetml/2006/main" count="237" uniqueCount="185">
  <si>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</si>
  <si>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</si>
  <si>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</si>
  <si>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</si>
  <si>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</si>
  <si>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</si>
  <si>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</si>
  <si>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</si>
  <si>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</si>
  <si>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</si>
  <si>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</si>
  <si>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</si>
  <si>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</si>
  <si>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</si>
  <si>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</si>
  <si>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</si>
  <si>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</si>
  <si>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</si>
  <si>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</si>
  <si>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</si>
  <si>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</si>
  <si>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</si>
  <si>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</si>
  <si>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</si>
  <si>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</si>
  <si>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</si>
  <si>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</si>
  <si>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</si>
  <si>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</si>
  <si>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</si>
  <si>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</si>
  <si>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</si>
  <si>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</si>
  <si>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</si>
  <si>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</si>
  <si>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</si>
  <si>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</si>
  <si>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</si>
  <si>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</si>
  <si>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</si>
  <si>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</si>
  <si>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</si>
  <si>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</si>
  <si>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</si>
  <si>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</si>
  <si>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</si>
  <si>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</si>
  <si>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</si>
  <si>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</si>
  <si>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</si>
  <si>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</si>
  <si>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</si>
  <si>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</si>
  <si>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</si>
  <si>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</si>
  <si>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</si>
  <si>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</si>
  <si>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</si>
  <si>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</si>
  <si>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</si>
  <si>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</si>
  <si>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</si>
  <si>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</si>
  <si>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</si>
  <si>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</si>
  <si>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</si>
  <si>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</si>
  <si>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</si>
  <si>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</si>
  <si>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</si>
  <si>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</si>
  <si>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</si>
  <si>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</si>
  <si>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</si>
  <si>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</si>
  <si>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</si>
  <si>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</si>
  <si>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</si>
  <si>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</si>
  <si>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</si>
  <si>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</si>
  <si>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</si>
  <si>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</si>
  <si>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</si>
  <si>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</si>
  <si>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</si>
  <si>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</si>
  <si>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</si>
  <si>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</si>
  <si>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</si>
  <si>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</si>
  <si>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</si>
  <si>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</si>
  <si>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</si>
  <si>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</si>
  <si>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</si>
  <si>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</si>
  <si>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</si>
  <si>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</si>
  <si>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</si>
  <si>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</si>
  <si>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</si>
  <si>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</si>
  <si>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</si>
  <si>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</si>
  <si>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</si>
  <si>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</si>
  <si>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</si>
  <si>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</si>
  <si>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</si>
  <si>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</si>
  <si>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</si>
  <si>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</si>
  <si>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</si>
  <si>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</si>
  <si>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</si>
  <si>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</si>
  <si>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</si>
  <si>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</si>
  <si>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</si>
  <si>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</si>
  <si>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</si>
  <si>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</si>
  <si>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</si>
  <si>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</si>
  <si>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</si>
  <si>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</si>
  <si>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</si>
  <si>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</si>
  <si>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</si>
  <si>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</si>
  <si>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</si>
  <si>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</si>
  <si>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</si>
  <si>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</si>
  <si>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</si>
  <si>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</si>
  <si>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</si>
  <si>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</si>
  <si>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</si>
  <si>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</si>
  <si>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</si>
  <si>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</si>
  <si>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</si>
  <si>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</si>
  <si>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</si>
  <si>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</si>
  <si>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</si>
  <si>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</si>
  <si>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</si>
  <si>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</si>
  <si>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</si>
  <si>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</si>
  <si>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</si>
  <si>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</si>
  <si>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</si>
  <si>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</si>
  <si>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</si>
  <si>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</si>
  <si>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</si>
  <si>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</si>
  <si>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</si>
  <si>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</si>
  <si>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</si>
  <si>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</si>
  <si>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</si>
  <si>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</si>
  <si>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</si>
  <si>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</si>
  <si>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</si>
  <si>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</si>
  <si>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</si>
  <si>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</si>
  <si>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</si>
  <si>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</si>
  <si>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</si>
  <si>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</si>
  <si>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</si>
  <si>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pasajeros.</t>
  </si>
  <si>
    <t>* La Clase Autobús corresponde a aquellos destinados al transporte de más de 15 pasajeros.</t>
  </si>
  <si>
    <t>* La Clase Camión corresponde a aquellos destinados al transporte de carga.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</si>
  <si>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</si>
  <si>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</si>
  <si>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Ejercicio Fiscal 2011</t>
  </si>
  <si>
    <t>* La información corresponde a los vehículos que con corte al 31 de diciembre del 2011,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</si>
</sst>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1"/>
      <color theme="1"/>
      <name val="Proxima Nova Rg"/>
    </font>
    <font>
      <b/>
      <sz val="20"/>
      <color rgb="FF0070C0"/>
      <name val="Proxima Nova Rg"/>
    </font>
    <font>
      <b/>
      <sz val="18"/>
      <color rgb="FF0070C0"/>
      <name val="Proxima Nova Rg"/>
    </font>
    <font>
      <b/>
      <sz val="18"/>
      <color theme="0"/>
      <name val="Proxima Nova Rg"/>
    </font>
    <font>
      <b/>
      <sz val="11"/>
      <color theme="3"/>
      <name val="Proxima Nova Rg"/>
    </font>
    <font>
      <b/>
      <sz val="12"/>
      <color theme="0"/>
      <name val="Proxima Nova Rg"/>
    </font>
    <font>
      <b/>
      <sz val="12"/>
      <color theme="0" tint="-4.9989318521683403E-2"/>
      <name val="Proxima Nova Rg"/>
    </font>
    <font>
      <b/>
      <sz val="12"/>
      <color theme="3"/>
      <name val="Proxima Nova Rg"/>
    </font>
    <font>
      <sz val="12"/>
      <color theme="0"/>
      <name val="Proxima Nova Rg"/>
    </font>
    <font>
      <b/>
      <sz val="14"/>
      <color theme="0"/>
      <name val="Proxima Nova Rg"/>
    </font>
    <font>
      <sz val="9"/>
      <color theme="1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3" fontId="7" fillId="0" borderId="8" xfId="0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right" vertical="center"/>
    </xf>
    <xf numFmtId="0" fontId="7" fillId="8" borderId="22" xfId="0" applyFont="1" applyFill="1" applyBorder="1" applyAlignment="1">
      <alignment horizontal="center" vertical="center"/>
    </xf>
    <xf numFmtId="3" fontId="8" fillId="8" borderId="34" xfId="0" applyNumberFormat="1" applyFont="1" applyFill="1" applyBorder="1" applyAlignment="1">
      <alignment horizontal="right" vertical="center"/>
    </xf>
    <xf numFmtId="164" fontId="17" fillId="5" borderId="37" xfId="0" applyNumberFormat="1" applyFont="1" applyFill="1" applyBorder="1" applyAlignment="1">
      <alignment horizontal="right" vertical="center"/>
    </xf>
    <xf numFmtId="164" fontId="17" fillId="5" borderId="38" xfId="0" applyNumberFormat="1" applyFont="1" applyFill="1" applyBorder="1" applyAlignment="1">
      <alignment horizontal="right" vertical="center"/>
    </xf>
    <xf numFmtId="0" fontId="18" fillId="0" borderId="8" xfId="0" applyFont="1" applyBorder="1" applyAlignment="1">
      <alignment horizontal="left"/>
    </xf>
    <xf numFmtId="0" fontId="7" fillId="0" borderId="8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164" fontId="7" fillId="8" borderId="8" xfId="0" applyNumberFormat="1" applyFont="1" applyFill="1" applyBorder="1" applyAlignment="1">
      <alignment horizontal="right" vertical="center"/>
    </xf>
    <xf numFmtId="164" fontId="0" fillId="0" borderId="8" xfId="0" applyNumberFormat="1" applyFill="1" applyBorder="1" applyAlignment="1"/>
    <xf numFmtId="3" fontId="7" fillId="8" borderId="8" xfId="0" applyNumberFormat="1" applyFont="1" applyFill="1" applyBorder="1" applyAlignment="1">
      <alignment horizontal="right" vertical="center"/>
    </xf>
    <xf numFmtId="0" fontId="18" fillId="0" borderId="26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7" fillId="5" borderId="35" xfId="0" applyFont="1" applyFill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33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6" fillId="6" borderId="26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26" xfId="0" applyFont="1" applyBorder="1" applyAlignment="1"/>
    <xf numFmtId="0" fontId="18" fillId="0" borderId="32" xfId="0" applyFont="1" applyBorder="1" applyAlignment="1"/>
    <xf numFmtId="0" fontId="18" fillId="0" borderId="27" xfId="0" applyFont="1" applyBorder="1" applyAlignment="1"/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zoomScale="80" zoomScaleNormal="80" zoomScalePageLayoutView="80" workbookViewId="0">
      <selection activeCell="A63" sqref="A63:Q63"/>
    </sheetView>
  </sheetViews>
  <sheetFormatPr baseColWidth="10" defaultRowHeight="14.25" x14ac:dyDescent="0.2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25.5" x14ac:dyDescent="0.35">
      <c r="A1" s="80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27" ht="22.5" x14ac:dyDescent="0.3">
      <c r="A2" s="77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27" ht="23.25" thickBot="1" x14ac:dyDescent="0.35">
      <c r="A3" s="83" t="s">
        <v>183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5"/>
    </row>
    <row r="4" spans="1:27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7" ht="24.75" customHeight="1" x14ac:dyDescent="0.2">
      <c r="A5" s="94" t="s">
        <v>166</v>
      </c>
      <c r="B5" s="95"/>
      <c r="C5" s="89" t="s">
        <v>167</v>
      </c>
      <c r="D5" s="89"/>
      <c r="E5" s="89"/>
      <c r="F5" s="89" t="s">
        <v>171</v>
      </c>
      <c r="G5" s="89"/>
      <c r="H5" s="89"/>
      <c r="I5" s="89" t="s">
        <v>168</v>
      </c>
      <c r="J5" s="89"/>
      <c r="K5" s="89"/>
      <c r="L5" s="89" t="s">
        <v>169</v>
      </c>
      <c r="M5" s="89"/>
      <c r="N5" s="89" t="s">
        <v>173</v>
      </c>
      <c r="O5" s="89"/>
      <c r="P5" s="89"/>
      <c r="Q5" s="92" t="s">
        <v>4</v>
      </c>
    </row>
    <row r="6" spans="1:27" ht="24.75" customHeight="1" x14ac:dyDescent="0.2">
      <c r="A6" s="96"/>
      <c r="B6" s="95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3"/>
    </row>
    <row r="7" spans="1:27" ht="18.75" customHeight="1" x14ac:dyDescent="0.25">
      <c r="A7" s="97" t="s">
        <v>170</v>
      </c>
      <c r="B7" s="56" t="s">
        <v>172</v>
      </c>
      <c r="C7" s="54" t="s">
        <v>181</v>
      </c>
      <c r="D7" s="54" t="s">
        <v>150</v>
      </c>
      <c r="E7" s="54" t="s">
        <v>174</v>
      </c>
      <c r="F7" s="54" t="s">
        <v>181</v>
      </c>
      <c r="G7" s="54" t="s">
        <v>150</v>
      </c>
      <c r="H7" s="54" t="s">
        <v>174</v>
      </c>
      <c r="I7" s="54" t="s">
        <v>181</v>
      </c>
      <c r="J7" s="54" t="s">
        <v>150</v>
      </c>
      <c r="K7" s="54" t="s">
        <v>174</v>
      </c>
      <c r="L7" s="54" t="s">
        <v>181</v>
      </c>
      <c r="M7" s="54" t="s">
        <v>150</v>
      </c>
      <c r="N7" s="54" t="s">
        <v>181</v>
      </c>
      <c r="O7" s="54" t="s">
        <v>150</v>
      </c>
      <c r="P7" s="54" t="s">
        <v>174</v>
      </c>
      <c r="Q7" s="93"/>
    </row>
    <row r="8" spans="1:27" ht="18.75" customHeight="1" x14ac:dyDescent="0.2">
      <c r="A8" s="97"/>
      <c r="B8" s="55" t="s">
        <v>5</v>
      </c>
      <c r="C8" s="86"/>
      <c r="D8" s="87"/>
      <c r="E8" s="88"/>
      <c r="F8" s="86"/>
      <c r="G8" s="87"/>
      <c r="H8" s="88"/>
      <c r="I8" s="86"/>
      <c r="J8" s="87"/>
      <c r="K8" s="88"/>
      <c r="L8" s="90"/>
      <c r="M8" s="91"/>
      <c r="N8" s="86"/>
      <c r="O8" s="87"/>
      <c r="P8" s="88"/>
      <c r="Q8" s="93"/>
    </row>
    <row r="9" spans="1:27" x14ac:dyDescent="0.2">
      <c r="A9" s="58">
        <v>1</v>
      </c>
      <c r="B9" s="53" t="s">
        <v>104</v>
      </c>
      <c r="C9" s="67">
        <v>6388</v>
      </c>
      <c r="D9" s="67">
        <v>27</v>
      </c>
      <c r="E9" s="67">
        <v>27</v>
      </c>
      <c r="F9" s="67">
        <v>117</v>
      </c>
      <c r="G9" s="67">
        <v>3</v>
      </c>
      <c r="H9" s="67">
        <v>27</v>
      </c>
      <c r="I9" s="67">
        <v>11245</v>
      </c>
      <c r="J9" s="67">
        <v>46</v>
      </c>
      <c r="K9" s="67">
        <v>14</v>
      </c>
      <c r="L9" s="49">
        <v>442</v>
      </c>
      <c r="M9" s="49">
        <v>11</v>
      </c>
      <c r="N9" s="67">
        <v>100</v>
      </c>
      <c r="O9" s="67">
        <v>0</v>
      </c>
      <c r="P9" s="67">
        <v>0</v>
      </c>
      <c r="Q9" s="59">
        <f t="shared" ref="Q9:Q54" si="0">SUM(C9:P9)</f>
        <v>18447</v>
      </c>
    </row>
    <row r="10" spans="1:27" x14ac:dyDescent="0.2">
      <c r="A10" s="60">
        <v>2</v>
      </c>
      <c r="B10" s="57" t="s">
        <v>153</v>
      </c>
      <c r="C10" s="68">
        <v>13597</v>
      </c>
      <c r="D10" s="68">
        <v>33</v>
      </c>
      <c r="E10" s="68">
        <v>78</v>
      </c>
      <c r="F10" s="68">
        <v>142</v>
      </c>
      <c r="G10" s="68">
        <v>5</v>
      </c>
      <c r="H10" s="68">
        <v>128</v>
      </c>
      <c r="I10" s="68">
        <v>13128</v>
      </c>
      <c r="J10" s="68">
        <v>92</v>
      </c>
      <c r="K10" s="68">
        <v>16</v>
      </c>
      <c r="L10" s="70">
        <v>879</v>
      </c>
      <c r="M10" s="70">
        <v>25</v>
      </c>
      <c r="N10" s="68">
        <v>287</v>
      </c>
      <c r="O10" s="68">
        <v>2</v>
      </c>
      <c r="P10" s="68">
        <v>0</v>
      </c>
      <c r="Q10" s="61">
        <f t="shared" si="0"/>
        <v>28412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</row>
    <row r="11" spans="1:27" x14ac:dyDescent="0.2">
      <c r="A11" s="58">
        <v>3</v>
      </c>
      <c r="B11" s="53" t="s">
        <v>106</v>
      </c>
      <c r="C11" s="67">
        <v>15984</v>
      </c>
      <c r="D11" s="67">
        <v>64</v>
      </c>
      <c r="E11" s="67">
        <v>339</v>
      </c>
      <c r="F11" s="67">
        <v>306</v>
      </c>
      <c r="G11" s="67">
        <v>2</v>
      </c>
      <c r="H11" s="67">
        <v>163</v>
      </c>
      <c r="I11" s="67">
        <v>14283</v>
      </c>
      <c r="J11" s="67">
        <v>185</v>
      </c>
      <c r="K11" s="67">
        <v>27</v>
      </c>
      <c r="L11" s="49">
        <v>2005</v>
      </c>
      <c r="M11" s="49">
        <v>87</v>
      </c>
      <c r="N11" s="67">
        <v>445</v>
      </c>
      <c r="O11" s="67">
        <v>5</v>
      </c>
      <c r="P11" s="67">
        <v>0</v>
      </c>
      <c r="Q11" s="59">
        <f t="shared" si="0"/>
        <v>33895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x14ac:dyDescent="0.2">
      <c r="A12" s="60">
        <v>4</v>
      </c>
      <c r="B12" s="57" t="s">
        <v>107</v>
      </c>
      <c r="C12" s="68">
        <v>6323</v>
      </c>
      <c r="D12" s="68">
        <v>31</v>
      </c>
      <c r="E12" s="68">
        <v>28</v>
      </c>
      <c r="F12" s="68">
        <v>180</v>
      </c>
      <c r="G12" s="68">
        <v>4</v>
      </c>
      <c r="H12" s="68">
        <v>44</v>
      </c>
      <c r="I12" s="68">
        <v>8567</v>
      </c>
      <c r="J12" s="68">
        <v>65</v>
      </c>
      <c r="K12" s="68">
        <v>35</v>
      </c>
      <c r="L12" s="70">
        <v>285</v>
      </c>
      <c r="M12" s="70">
        <v>23</v>
      </c>
      <c r="N12" s="68">
        <v>334</v>
      </c>
      <c r="O12" s="68">
        <v>3</v>
      </c>
      <c r="P12" s="68">
        <v>0</v>
      </c>
      <c r="Q12" s="61">
        <f t="shared" si="0"/>
        <v>15922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x14ac:dyDescent="0.2">
      <c r="A13" s="58">
        <v>5</v>
      </c>
      <c r="B13" s="53" t="s">
        <v>108</v>
      </c>
      <c r="C13" s="67">
        <v>6359</v>
      </c>
      <c r="D13" s="65">
        <v>21</v>
      </c>
      <c r="E13" s="65">
        <v>32</v>
      </c>
      <c r="F13" s="65">
        <v>168</v>
      </c>
      <c r="G13" s="65">
        <v>3</v>
      </c>
      <c r="H13" s="65">
        <v>40</v>
      </c>
      <c r="I13" s="65">
        <v>6951</v>
      </c>
      <c r="J13" s="65">
        <v>78</v>
      </c>
      <c r="K13" s="65">
        <v>7</v>
      </c>
      <c r="L13" s="49">
        <v>334</v>
      </c>
      <c r="M13" s="49">
        <v>17</v>
      </c>
      <c r="N13" s="67">
        <v>180</v>
      </c>
      <c r="O13" s="67">
        <v>0</v>
      </c>
      <c r="P13" s="67">
        <v>0</v>
      </c>
      <c r="Q13" s="59">
        <f t="shared" si="0"/>
        <v>14190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s="52" customFormat="1" x14ac:dyDescent="0.2">
      <c r="A14" s="60">
        <v>6</v>
      </c>
      <c r="B14" s="57" t="s">
        <v>109</v>
      </c>
      <c r="C14" s="68">
        <v>77</v>
      </c>
      <c r="D14" s="66">
        <v>11</v>
      </c>
      <c r="E14" s="66">
        <v>0</v>
      </c>
      <c r="F14" s="66">
        <v>6</v>
      </c>
      <c r="G14" s="66">
        <v>3</v>
      </c>
      <c r="H14" s="66">
        <v>0</v>
      </c>
      <c r="I14" s="66">
        <v>301</v>
      </c>
      <c r="J14" s="66">
        <v>24</v>
      </c>
      <c r="K14" s="66">
        <v>0</v>
      </c>
      <c r="L14" s="70">
        <v>1</v>
      </c>
      <c r="M14" s="70">
        <v>0</v>
      </c>
      <c r="N14" s="66">
        <v>0</v>
      </c>
      <c r="O14" s="66">
        <v>0</v>
      </c>
      <c r="P14" s="66">
        <v>0</v>
      </c>
      <c r="Q14" s="61">
        <f t="shared" si="0"/>
        <v>423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x14ac:dyDescent="0.2">
      <c r="A15" s="58">
        <v>7</v>
      </c>
      <c r="B15" s="53" t="s">
        <v>110</v>
      </c>
      <c r="C15" s="67">
        <v>81587</v>
      </c>
      <c r="D15" s="67">
        <v>246</v>
      </c>
      <c r="E15" s="67">
        <v>1561</v>
      </c>
      <c r="F15" s="67">
        <v>1150</v>
      </c>
      <c r="G15" s="67">
        <v>36</v>
      </c>
      <c r="H15" s="67">
        <v>470</v>
      </c>
      <c r="I15" s="67">
        <v>39509</v>
      </c>
      <c r="J15" s="67">
        <v>416</v>
      </c>
      <c r="K15" s="67">
        <v>122</v>
      </c>
      <c r="L15" s="49">
        <v>7778</v>
      </c>
      <c r="M15" s="49">
        <v>123</v>
      </c>
      <c r="N15" s="67">
        <v>2101</v>
      </c>
      <c r="O15" s="67">
        <v>19</v>
      </c>
      <c r="P15" s="67">
        <v>0</v>
      </c>
      <c r="Q15" s="59">
        <f t="shared" si="0"/>
        <v>135118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x14ac:dyDescent="0.2">
      <c r="A16" s="60">
        <v>8</v>
      </c>
      <c r="B16" s="57" t="s">
        <v>111</v>
      </c>
      <c r="C16" s="68">
        <v>3994</v>
      </c>
      <c r="D16" s="68">
        <v>25</v>
      </c>
      <c r="E16" s="68">
        <v>58</v>
      </c>
      <c r="F16" s="68">
        <v>44</v>
      </c>
      <c r="G16" s="68">
        <v>5</v>
      </c>
      <c r="H16" s="68">
        <v>12</v>
      </c>
      <c r="I16" s="68">
        <v>6463</v>
      </c>
      <c r="J16" s="68">
        <v>51</v>
      </c>
      <c r="K16" s="68">
        <v>11</v>
      </c>
      <c r="L16" s="70">
        <v>242</v>
      </c>
      <c r="M16" s="70">
        <v>7</v>
      </c>
      <c r="N16" s="68">
        <v>106</v>
      </c>
      <c r="O16" s="68">
        <v>1</v>
      </c>
      <c r="P16" s="68">
        <v>0</v>
      </c>
      <c r="Q16" s="61">
        <f t="shared" si="0"/>
        <v>11019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x14ac:dyDescent="0.2">
      <c r="A17" s="58">
        <v>9</v>
      </c>
      <c r="B17" s="53" t="s">
        <v>112</v>
      </c>
      <c r="C17" s="67">
        <v>4762</v>
      </c>
      <c r="D17" s="67">
        <v>9</v>
      </c>
      <c r="E17" s="67">
        <v>44</v>
      </c>
      <c r="F17" s="67">
        <v>95</v>
      </c>
      <c r="G17" s="67">
        <v>3</v>
      </c>
      <c r="H17" s="67">
        <v>32</v>
      </c>
      <c r="I17" s="67">
        <v>5848</v>
      </c>
      <c r="J17" s="67">
        <v>62</v>
      </c>
      <c r="K17" s="67">
        <v>4</v>
      </c>
      <c r="L17" s="49">
        <v>408</v>
      </c>
      <c r="M17" s="49">
        <v>19</v>
      </c>
      <c r="N17" s="67">
        <v>123</v>
      </c>
      <c r="O17" s="67">
        <v>1</v>
      </c>
      <c r="P17" s="67">
        <v>0</v>
      </c>
      <c r="Q17" s="59">
        <f t="shared" si="0"/>
        <v>11410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x14ac:dyDescent="0.2">
      <c r="A18" s="60">
        <v>10</v>
      </c>
      <c r="B18" s="57" t="s">
        <v>113</v>
      </c>
      <c r="C18" s="68">
        <v>1158</v>
      </c>
      <c r="D18" s="68">
        <v>26</v>
      </c>
      <c r="E18" s="68">
        <v>25</v>
      </c>
      <c r="F18" s="68">
        <v>17</v>
      </c>
      <c r="G18" s="68">
        <v>2</v>
      </c>
      <c r="H18" s="68">
        <v>16</v>
      </c>
      <c r="I18" s="68">
        <v>1830</v>
      </c>
      <c r="J18" s="68">
        <v>31</v>
      </c>
      <c r="K18" s="68">
        <v>1</v>
      </c>
      <c r="L18" s="70">
        <v>29</v>
      </c>
      <c r="M18" s="70">
        <v>9</v>
      </c>
      <c r="N18" s="68">
        <v>49</v>
      </c>
      <c r="O18" s="68">
        <v>1</v>
      </c>
      <c r="P18" s="68">
        <v>0</v>
      </c>
      <c r="Q18" s="61">
        <f t="shared" si="0"/>
        <v>3194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x14ac:dyDescent="0.2">
      <c r="A19" s="58">
        <v>11</v>
      </c>
      <c r="B19" s="53" t="s">
        <v>114</v>
      </c>
      <c r="C19" s="67">
        <v>9717</v>
      </c>
      <c r="D19" s="67">
        <v>35</v>
      </c>
      <c r="E19" s="67">
        <v>76</v>
      </c>
      <c r="F19" s="67">
        <v>212</v>
      </c>
      <c r="G19" s="67">
        <v>1</v>
      </c>
      <c r="H19" s="67">
        <v>60</v>
      </c>
      <c r="I19" s="67">
        <v>7338</v>
      </c>
      <c r="J19" s="67">
        <v>77</v>
      </c>
      <c r="K19" s="67">
        <v>17</v>
      </c>
      <c r="L19" s="49">
        <v>1978</v>
      </c>
      <c r="M19" s="49">
        <v>28</v>
      </c>
      <c r="N19" s="67">
        <v>221</v>
      </c>
      <c r="O19" s="67">
        <v>1</v>
      </c>
      <c r="P19" s="67">
        <v>0</v>
      </c>
      <c r="Q19" s="59">
        <f t="shared" si="0"/>
        <v>19761</v>
      </c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x14ac:dyDescent="0.2">
      <c r="A20" s="60">
        <v>12</v>
      </c>
      <c r="B20" s="57" t="s">
        <v>154</v>
      </c>
      <c r="C20" s="68">
        <v>2378</v>
      </c>
      <c r="D20" s="68">
        <v>8</v>
      </c>
      <c r="E20" s="68">
        <v>7</v>
      </c>
      <c r="F20" s="68">
        <v>44</v>
      </c>
      <c r="G20" s="68">
        <v>1</v>
      </c>
      <c r="H20" s="68">
        <v>6</v>
      </c>
      <c r="I20" s="68">
        <v>3428</v>
      </c>
      <c r="J20" s="68">
        <v>42</v>
      </c>
      <c r="K20" s="68">
        <v>5</v>
      </c>
      <c r="L20" s="70">
        <v>159</v>
      </c>
      <c r="M20" s="70">
        <v>7</v>
      </c>
      <c r="N20" s="68">
        <v>61</v>
      </c>
      <c r="O20" s="68">
        <v>1</v>
      </c>
      <c r="P20" s="68">
        <v>0</v>
      </c>
      <c r="Q20" s="61">
        <f t="shared" si="0"/>
        <v>6147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x14ac:dyDescent="0.2">
      <c r="A21" s="58">
        <v>13</v>
      </c>
      <c r="B21" s="53" t="s">
        <v>116</v>
      </c>
      <c r="C21" s="67">
        <v>1699</v>
      </c>
      <c r="D21" s="67">
        <v>17</v>
      </c>
      <c r="E21" s="67">
        <v>6</v>
      </c>
      <c r="F21" s="67">
        <v>53</v>
      </c>
      <c r="G21" s="67">
        <v>1</v>
      </c>
      <c r="H21" s="67">
        <v>3</v>
      </c>
      <c r="I21" s="67">
        <v>2893</v>
      </c>
      <c r="J21" s="67">
        <v>28</v>
      </c>
      <c r="K21" s="67">
        <v>2</v>
      </c>
      <c r="L21" s="49">
        <v>81</v>
      </c>
      <c r="M21" s="49">
        <v>3</v>
      </c>
      <c r="N21" s="67">
        <v>74</v>
      </c>
      <c r="O21" s="67">
        <v>0</v>
      </c>
      <c r="P21" s="67">
        <v>0</v>
      </c>
      <c r="Q21" s="59">
        <f t="shared" si="0"/>
        <v>4860</v>
      </c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s="52" customFormat="1" x14ac:dyDescent="0.2">
      <c r="A22" s="60">
        <v>14</v>
      </c>
      <c r="B22" s="57" t="s">
        <v>117</v>
      </c>
      <c r="C22" s="68">
        <v>12010</v>
      </c>
      <c r="D22" s="68">
        <v>33</v>
      </c>
      <c r="E22" s="68">
        <v>72</v>
      </c>
      <c r="F22" s="68">
        <v>271</v>
      </c>
      <c r="G22" s="68">
        <v>10</v>
      </c>
      <c r="H22" s="68">
        <v>70</v>
      </c>
      <c r="I22" s="68">
        <v>16734</v>
      </c>
      <c r="J22" s="68">
        <v>148</v>
      </c>
      <c r="K22" s="68">
        <v>39</v>
      </c>
      <c r="L22" s="70">
        <v>1603</v>
      </c>
      <c r="M22" s="70">
        <v>34</v>
      </c>
      <c r="N22" s="68">
        <v>537</v>
      </c>
      <c r="O22" s="68">
        <v>2</v>
      </c>
      <c r="P22" s="68">
        <v>0</v>
      </c>
      <c r="Q22" s="61">
        <f t="shared" si="0"/>
        <v>31563</v>
      </c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x14ac:dyDescent="0.2">
      <c r="A23" s="58">
        <v>15</v>
      </c>
      <c r="B23" s="53" t="s">
        <v>118</v>
      </c>
      <c r="C23" s="67">
        <v>27533</v>
      </c>
      <c r="D23" s="67">
        <v>3859</v>
      </c>
      <c r="E23" s="67">
        <v>365</v>
      </c>
      <c r="F23" s="67">
        <v>558</v>
      </c>
      <c r="G23" s="67">
        <v>225</v>
      </c>
      <c r="H23" s="67">
        <v>184</v>
      </c>
      <c r="I23" s="67">
        <v>12381</v>
      </c>
      <c r="J23" s="67">
        <v>4036</v>
      </c>
      <c r="K23" s="67">
        <v>94</v>
      </c>
      <c r="L23" s="49">
        <v>2548</v>
      </c>
      <c r="M23" s="49">
        <v>396</v>
      </c>
      <c r="N23" s="67">
        <v>300</v>
      </c>
      <c r="O23" s="67">
        <v>221</v>
      </c>
      <c r="P23" s="67">
        <v>0</v>
      </c>
      <c r="Q23" s="59">
        <f t="shared" si="0"/>
        <v>52700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2" customFormat="1" x14ac:dyDescent="0.2">
      <c r="A24" s="60">
        <v>16</v>
      </c>
      <c r="B24" s="57" t="s">
        <v>155</v>
      </c>
      <c r="C24" s="68">
        <v>1532</v>
      </c>
      <c r="D24" s="68">
        <v>20</v>
      </c>
      <c r="E24" s="68">
        <v>8</v>
      </c>
      <c r="F24" s="68">
        <v>31</v>
      </c>
      <c r="G24" s="68">
        <v>0</v>
      </c>
      <c r="H24" s="68">
        <v>13</v>
      </c>
      <c r="I24" s="68">
        <v>2845</v>
      </c>
      <c r="J24" s="68">
        <v>20</v>
      </c>
      <c r="K24" s="68">
        <v>1</v>
      </c>
      <c r="L24" s="70">
        <v>73</v>
      </c>
      <c r="M24" s="70">
        <v>6</v>
      </c>
      <c r="N24" s="68">
        <v>29</v>
      </c>
      <c r="O24" s="68">
        <v>1</v>
      </c>
      <c r="P24" s="68">
        <v>0</v>
      </c>
      <c r="Q24" s="61">
        <f t="shared" si="0"/>
        <v>4579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x14ac:dyDescent="0.2">
      <c r="A25" s="58">
        <v>17</v>
      </c>
      <c r="B25" s="53" t="s">
        <v>120</v>
      </c>
      <c r="C25" s="67">
        <v>74765</v>
      </c>
      <c r="D25" s="67">
        <v>152</v>
      </c>
      <c r="E25" s="67">
        <v>1770</v>
      </c>
      <c r="F25" s="67">
        <v>1308</v>
      </c>
      <c r="G25" s="67">
        <v>11</v>
      </c>
      <c r="H25" s="67">
        <v>540</v>
      </c>
      <c r="I25" s="67">
        <v>37106</v>
      </c>
      <c r="J25" s="67">
        <v>396</v>
      </c>
      <c r="K25" s="67">
        <v>133</v>
      </c>
      <c r="L25" s="49">
        <v>12371</v>
      </c>
      <c r="M25" s="49">
        <v>143</v>
      </c>
      <c r="N25" s="67">
        <v>1286</v>
      </c>
      <c r="O25" s="67">
        <v>6</v>
      </c>
      <c r="P25" s="67">
        <v>1</v>
      </c>
      <c r="Q25" s="59">
        <f t="shared" si="0"/>
        <v>129988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">
      <c r="A26" s="60">
        <v>18</v>
      </c>
      <c r="B26" s="57" t="s">
        <v>121</v>
      </c>
      <c r="C26" s="68">
        <v>2942</v>
      </c>
      <c r="D26" s="68">
        <v>20</v>
      </c>
      <c r="E26" s="68">
        <v>22</v>
      </c>
      <c r="F26" s="68">
        <v>50</v>
      </c>
      <c r="G26" s="68">
        <v>2</v>
      </c>
      <c r="H26" s="68">
        <v>14</v>
      </c>
      <c r="I26" s="68">
        <v>3782</v>
      </c>
      <c r="J26" s="68">
        <v>36</v>
      </c>
      <c r="K26" s="68">
        <v>3</v>
      </c>
      <c r="L26" s="70">
        <v>156</v>
      </c>
      <c r="M26" s="70">
        <v>13</v>
      </c>
      <c r="N26" s="68">
        <v>71</v>
      </c>
      <c r="O26" s="68">
        <v>0</v>
      </c>
      <c r="P26" s="68">
        <v>1</v>
      </c>
      <c r="Q26" s="61">
        <f t="shared" si="0"/>
        <v>7112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2" customFormat="1" x14ac:dyDescent="0.2">
      <c r="A27" s="58">
        <v>19</v>
      </c>
      <c r="B27" s="53" t="s">
        <v>156</v>
      </c>
      <c r="C27" s="67">
        <v>3522</v>
      </c>
      <c r="D27" s="67">
        <v>27</v>
      </c>
      <c r="E27" s="67">
        <v>26</v>
      </c>
      <c r="F27" s="67">
        <v>186</v>
      </c>
      <c r="G27" s="67">
        <v>9</v>
      </c>
      <c r="H27" s="67">
        <v>29</v>
      </c>
      <c r="I27" s="67">
        <v>7047</v>
      </c>
      <c r="J27" s="67">
        <v>55</v>
      </c>
      <c r="K27" s="67">
        <v>8</v>
      </c>
      <c r="L27" s="49">
        <v>153</v>
      </c>
      <c r="M27" s="49">
        <v>10</v>
      </c>
      <c r="N27" s="67">
        <v>44</v>
      </c>
      <c r="O27" s="67">
        <v>1</v>
      </c>
      <c r="P27" s="67">
        <v>0</v>
      </c>
      <c r="Q27" s="59">
        <f t="shared" si="0"/>
        <v>11117</v>
      </c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A28" s="60">
        <v>20</v>
      </c>
      <c r="B28" s="57" t="s">
        <v>157</v>
      </c>
      <c r="C28" s="68">
        <v>245975</v>
      </c>
      <c r="D28" s="68">
        <v>1033</v>
      </c>
      <c r="E28" s="68">
        <v>4430</v>
      </c>
      <c r="F28" s="68">
        <v>3256</v>
      </c>
      <c r="G28" s="68">
        <v>48</v>
      </c>
      <c r="H28" s="68">
        <v>1627</v>
      </c>
      <c r="I28" s="68">
        <v>101202</v>
      </c>
      <c r="J28" s="68">
        <v>1342</v>
      </c>
      <c r="K28" s="68">
        <v>345</v>
      </c>
      <c r="L28" s="70">
        <v>20859</v>
      </c>
      <c r="M28" s="70">
        <v>200</v>
      </c>
      <c r="N28" s="68">
        <v>3649</v>
      </c>
      <c r="O28" s="68">
        <v>51</v>
      </c>
      <c r="P28" s="68">
        <v>1</v>
      </c>
      <c r="Q28" s="61">
        <f t="shared" si="0"/>
        <v>384018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x14ac:dyDescent="0.2">
      <c r="A29" s="58">
        <v>21</v>
      </c>
      <c r="B29" s="53" t="s">
        <v>158</v>
      </c>
      <c r="C29" s="67">
        <v>11143</v>
      </c>
      <c r="D29" s="67">
        <v>42</v>
      </c>
      <c r="E29" s="67">
        <v>129</v>
      </c>
      <c r="F29" s="67">
        <v>313</v>
      </c>
      <c r="G29" s="67">
        <v>4</v>
      </c>
      <c r="H29" s="67">
        <v>44</v>
      </c>
      <c r="I29" s="67">
        <v>5300</v>
      </c>
      <c r="J29" s="67">
        <v>66</v>
      </c>
      <c r="K29" s="67">
        <v>9</v>
      </c>
      <c r="L29" s="49">
        <v>4703</v>
      </c>
      <c r="M29" s="49">
        <v>35</v>
      </c>
      <c r="N29" s="67">
        <v>187</v>
      </c>
      <c r="O29" s="67">
        <v>1</v>
      </c>
      <c r="P29" s="67">
        <v>0</v>
      </c>
      <c r="Q29" s="59">
        <f t="shared" si="0"/>
        <v>21976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x14ac:dyDescent="0.2">
      <c r="A30" s="60">
        <v>22</v>
      </c>
      <c r="B30" s="57" t="s">
        <v>125</v>
      </c>
      <c r="C30" s="68">
        <v>1555</v>
      </c>
      <c r="D30" s="68">
        <v>15</v>
      </c>
      <c r="E30" s="68">
        <v>5</v>
      </c>
      <c r="F30" s="68">
        <v>33</v>
      </c>
      <c r="G30" s="68">
        <v>4</v>
      </c>
      <c r="H30" s="68">
        <v>0</v>
      </c>
      <c r="I30" s="68">
        <v>2668</v>
      </c>
      <c r="J30" s="68">
        <v>43</v>
      </c>
      <c r="K30" s="68">
        <v>2</v>
      </c>
      <c r="L30" s="70">
        <v>89</v>
      </c>
      <c r="M30" s="70">
        <v>1</v>
      </c>
      <c r="N30" s="68">
        <v>33</v>
      </c>
      <c r="O30" s="68">
        <v>0</v>
      </c>
      <c r="P30" s="68">
        <v>0</v>
      </c>
      <c r="Q30" s="61">
        <f t="shared" si="0"/>
        <v>4448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x14ac:dyDescent="0.2">
      <c r="A31" s="58">
        <v>23</v>
      </c>
      <c r="B31" s="53" t="s">
        <v>159</v>
      </c>
      <c r="C31" s="67">
        <v>15186</v>
      </c>
      <c r="D31" s="67">
        <v>25</v>
      </c>
      <c r="E31" s="67">
        <v>78</v>
      </c>
      <c r="F31" s="67">
        <v>681</v>
      </c>
      <c r="G31" s="67">
        <v>2</v>
      </c>
      <c r="H31" s="67">
        <v>130</v>
      </c>
      <c r="I31" s="67">
        <v>20847</v>
      </c>
      <c r="J31" s="67">
        <v>150</v>
      </c>
      <c r="K31" s="67">
        <v>35</v>
      </c>
      <c r="L31" s="49">
        <v>1236</v>
      </c>
      <c r="M31" s="49">
        <v>41</v>
      </c>
      <c r="N31" s="67">
        <v>414</v>
      </c>
      <c r="O31" s="67">
        <v>3</v>
      </c>
      <c r="P31" s="67">
        <v>0</v>
      </c>
      <c r="Q31" s="59">
        <f t="shared" si="0"/>
        <v>38828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x14ac:dyDescent="0.2">
      <c r="A32" s="60">
        <v>24</v>
      </c>
      <c r="B32" s="57" t="s">
        <v>127</v>
      </c>
      <c r="C32" s="68">
        <v>1361</v>
      </c>
      <c r="D32" s="68">
        <v>16</v>
      </c>
      <c r="E32" s="68">
        <v>10</v>
      </c>
      <c r="F32" s="68">
        <v>56</v>
      </c>
      <c r="G32" s="68">
        <v>1</v>
      </c>
      <c r="H32" s="68">
        <v>9</v>
      </c>
      <c r="I32" s="68">
        <v>2691</v>
      </c>
      <c r="J32" s="68">
        <v>17</v>
      </c>
      <c r="K32" s="68">
        <v>1</v>
      </c>
      <c r="L32" s="70">
        <v>313</v>
      </c>
      <c r="M32" s="70">
        <v>19</v>
      </c>
      <c r="N32" s="68">
        <v>41</v>
      </c>
      <c r="O32" s="68">
        <v>0</v>
      </c>
      <c r="P32" s="68">
        <v>0</v>
      </c>
      <c r="Q32" s="61">
        <f t="shared" si="0"/>
        <v>4535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x14ac:dyDescent="0.2">
      <c r="A33" s="58">
        <v>25</v>
      </c>
      <c r="B33" s="53" t="s">
        <v>160</v>
      </c>
      <c r="C33" s="67">
        <v>6996</v>
      </c>
      <c r="D33" s="67">
        <v>23</v>
      </c>
      <c r="E33" s="67">
        <v>17</v>
      </c>
      <c r="F33" s="67">
        <v>116</v>
      </c>
      <c r="G33" s="67">
        <v>8</v>
      </c>
      <c r="H33" s="67">
        <v>24</v>
      </c>
      <c r="I33" s="67">
        <v>6052</v>
      </c>
      <c r="J33" s="67">
        <v>71</v>
      </c>
      <c r="K33" s="67">
        <v>11</v>
      </c>
      <c r="L33" s="49">
        <v>1115</v>
      </c>
      <c r="M33" s="49">
        <v>5</v>
      </c>
      <c r="N33" s="67">
        <v>126</v>
      </c>
      <c r="O33" s="67">
        <v>2</v>
      </c>
      <c r="P33" s="67">
        <v>0</v>
      </c>
      <c r="Q33" s="59">
        <f t="shared" si="0"/>
        <v>14566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s="52" customFormat="1" x14ac:dyDescent="0.2">
      <c r="A34" s="60">
        <v>26</v>
      </c>
      <c r="B34" s="57" t="s">
        <v>129</v>
      </c>
      <c r="C34" s="68">
        <v>4205</v>
      </c>
      <c r="D34" s="68">
        <v>5</v>
      </c>
      <c r="E34" s="68">
        <v>24</v>
      </c>
      <c r="F34" s="68">
        <v>191</v>
      </c>
      <c r="G34" s="68">
        <v>2</v>
      </c>
      <c r="H34" s="68">
        <v>44</v>
      </c>
      <c r="I34" s="68">
        <v>5982</v>
      </c>
      <c r="J34" s="68">
        <v>23</v>
      </c>
      <c r="K34" s="68">
        <v>5</v>
      </c>
      <c r="L34" s="70">
        <v>264</v>
      </c>
      <c r="M34" s="70">
        <v>6</v>
      </c>
      <c r="N34" s="68">
        <v>47</v>
      </c>
      <c r="O34" s="68">
        <v>0</v>
      </c>
      <c r="P34" s="68">
        <v>0</v>
      </c>
      <c r="Q34" s="61">
        <f t="shared" si="0"/>
        <v>10798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">
      <c r="A35" s="58">
        <v>27</v>
      </c>
      <c r="B35" s="53" t="s">
        <v>130</v>
      </c>
      <c r="C35" s="67">
        <v>46255</v>
      </c>
      <c r="D35" s="67">
        <v>112</v>
      </c>
      <c r="E35" s="67">
        <v>619</v>
      </c>
      <c r="F35" s="67">
        <v>909</v>
      </c>
      <c r="G35" s="67">
        <v>18</v>
      </c>
      <c r="H35" s="67">
        <v>302</v>
      </c>
      <c r="I35" s="67">
        <v>20633</v>
      </c>
      <c r="J35" s="67">
        <v>229</v>
      </c>
      <c r="K35" s="67">
        <v>69</v>
      </c>
      <c r="L35" s="49">
        <v>5192</v>
      </c>
      <c r="M35" s="49">
        <v>103</v>
      </c>
      <c r="N35" s="67">
        <v>686</v>
      </c>
      <c r="O35" s="67">
        <v>4</v>
      </c>
      <c r="P35" s="67">
        <v>0</v>
      </c>
      <c r="Q35" s="59">
        <f t="shared" si="0"/>
        <v>75131</v>
      </c>
      <c r="R35" s="50"/>
      <c r="S35" s="50"/>
      <c r="T35" s="50"/>
      <c r="U35" s="50"/>
      <c r="V35" s="50"/>
      <c r="W35" s="50"/>
      <c r="X35" s="50"/>
      <c r="Y35" s="50"/>
      <c r="Z35" s="50"/>
      <c r="AA35" s="50"/>
    </row>
    <row r="36" spans="1:27" x14ac:dyDescent="0.2">
      <c r="A36" s="60">
        <v>28</v>
      </c>
      <c r="B36" s="57" t="s">
        <v>131</v>
      </c>
      <c r="C36" s="68">
        <v>9481</v>
      </c>
      <c r="D36" s="68">
        <v>28</v>
      </c>
      <c r="E36" s="68">
        <v>72</v>
      </c>
      <c r="F36" s="68">
        <v>167</v>
      </c>
      <c r="G36" s="68">
        <v>6</v>
      </c>
      <c r="H36" s="68">
        <v>86</v>
      </c>
      <c r="I36" s="68">
        <v>11057</v>
      </c>
      <c r="J36" s="68">
        <v>79</v>
      </c>
      <c r="K36" s="68">
        <v>18</v>
      </c>
      <c r="L36" s="70">
        <v>828</v>
      </c>
      <c r="M36" s="70">
        <v>25</v>
      </c>
      <c r="N36" s="68">
        <v>187</v>
      </c>
      <c r="O36" s="68">
        <v>3</v>
      </c>
      <c r="P36" s="68">
        <v>0</v>
      </c>
      <c r="Q36" s="61">
        <f t="shared" si="0"/>
        <v>22037</v>
      </c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">
      <c r="A37" s="58">
        <v>29</v>
      </c>
      <c r="B37" s="53" t="s">
        <v>161</v>
      </c>
      <c r="C37" s="67">
        <v>1850</v>
      </c>
      <c r="D37" s="67">
        <v>23</v>
      </c>
      <c r="E37" s="67">
        <v>16</v>
      </c>
      <c r="F37" s="67">
        <v>81</v>
      </c>
      <c r="G37" s="67">
        <v>1</v>
      </c>
      <c r="H37" s="67">
        <v>4</v>
      </c>
      <c r="I37" s="67">
        <v>4653</v>
      </c>
      <c r="J37" s="67">
        <v>43</v>
      </c>
      <c r="K37" s="67">
        <v>2</v>
      </c>
      <c r="L37" s="49">
        <v>110</v>
      </c>
      <c r="M37" s="49">
        <v>5</v>
      </c>
      <c r="N37" s="67">
        <v>66</v>
      </c>
      <c r="O37" s="67">
        <v>2</v>
      </c>
      <c r="P37" s="67">
        <v>0</v>
      </c>
      <c r="Q37" s="59">
        <f t="shared" si="0"/>
        <v>6856</v>
      </c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">
      <c r="A38" s="60">
        <v>30</v>
      </c>
      <c r="B38" s="57" t="s">
        <v>133</v>
      </c>
      <c r="C38" s="68">
        <v>5255</v>
      </c>
      <c r="D38" s="68">
        <v>33</v>
      </c>
      <c r="E38" s="68">
        <v>40</v>
      </c>
      <c r="F38" s="68">
        <v>155</v>
      </c>
      <c r="G38" s="68">
        <v>2</v>
      </c>
      <c r="H38" s="68">
        <v>18</v>
      </c>
      <c r="I38" s="68">
        <v>10000</v>
      </c>
      <c r="J38" s="68">
        <v>155</v>
      </c>
      <c r="K38" s="68">
        <v>14</v>
      </c>
      <c r="L38" s="70">
        <v>250</v>
      </c>
      <c r="M38" s="70">
        <v>12</v>
      </c>
      <c r="N38" s="68">
        <v>148</v>
      </c>
      <c r="O38" s="68">
        <v>3</v>
      </c>
      <c r="P38" s="68">
        <v>0</v>
      </c>
      <c r="Q38" s="61">
        <f t="shared" si="0"/>
        <v>16085</v>
      </c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x14ac:dyDescent="0.2">
      <c r="A39" s="58">
        <v>31</v>
      </c>
      <c r="B39" s="53" t="s">
        <v>162</v>
      </c>
      <c r="C39" s="67">
        <v>16932</v>
      </c>
      <c r="D39" s="67">
        <v>50</v>
      </c>
      <c r="E39" s="67">
        <v>68</v>
      </c>
      <c r="F39" s="67">
        <v>513</v>
      </c>
      <c r="G39" s="67">
        <v>8</v>
      </c>
      <c r="H39" s="67">
        <v>73</v>
      </c>
      <c r="I39" s="67">
        <v>13537</v>
      </c>
      <c r="J39" s="67">
        <v>110</v>
      </c>
      <c r="K39" s="67">
        <v>19</v>
      </c>
      <c r="L39" s="49">
        <v>2976</v>
      </c>
      <c r="M39" s="49">
        <v>28</v>
      </c>
      <c r="N39" s="67">
        <v>225</v>
      </c>
      <c r="O39" s="67">
        <v>4</v>
      </c>
      <c r="P39" s="67">
        <v>0</v>
      </c>
      <c r="Q39" s="59">
        <f t="shared" si="0"/>
        <v>34543</v>
      </c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x14ac:dyDescent="0.2">
      <c r="A40" s="60">
        <v>32</v>
      </c>
      <c r="B40" s="57" t="s">
        <v>163</v>
      </c>
      <c r="C40" s="68">
        <v>8582</v>
      </c>
      <c r="D40" s="68">
        <v>34</v>
      </c>
      <c r="E40" s="68">
        <v>46</v>
      </c>
      <c r="F40" s="68">
        <v>159</v>
      </c>
      <c r="G40" s="68">
        <v>5</v>
      </c>
      <c r="H40" s="68">
        <v>44</v>
      </c>
      <c r="I40" s="68">
        <v>8291</v>
      </c>
      <c r="J40" s="68">
        <v>76</v>
      </c>
      <c r="K40" s="68">
        <v>11</v>
      </c>
      <c r="L40" s="70">
        <v>457</v>
      </c>
      <c r="M40" s="70">
        <v>7</v>
      </c>
      <c r="N40" s="68">
        <v>213</v>
      </c>
      <c r="O40" s="68">
        <v>0</v>
      </c>
      <c r="P40" s="68">
        <v>0</v>
      </c>
      <c r="Q40" s="61">
        <f t="shared" si="0"/>
        <v>17925</v>
      </c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x14ac:dyDescent="0.2">
      <c r="A41" s="58">
        <v>33</v>
      </c>
      <c r="B41" s="53" t="s">
        <v>136</v>
      </c>
      <c r="C41" s="67">
        <v>9755</v>
      </c>
      <c r="D41" s="67">
        <v>42</v>
      </c>
      <c r="E41" s="67">
        <v>72</v>
      </c>
      <c r="F41" s="67">
        <v>610</v>
      </c>
      <c r="G41" s="67">
        <v>6</v>
      </c>
      <c r="H41" s="67">
        <v>46</v>
      </c>
      <c r="I41" s="67">
        <v>14128</v>
      </c>
      <c r="J41" s="67">
        <v>123</v>
      </c>
      <c r="K41" s="67">
        <v>30</v>
      </c>
      <c r="L41" s="49">
        <v>1586</v>
      </c>
      <c r="M41" s="49">
        <v>32</v>
      </c>
      <c r="N41" s="67">
        <v>309</v>
      </c>
      <c r="O41" s="67">
        <v>4</v>
      </c>
      <c r="P41" s="67">
        <v>0</v>
      </c>
      <c r="Q41" s="59">
        <f t="shared" si="0"/>
        <v>26743</v>
      </c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x14ac:dyDescent="0.2">
      <c r="A42" s="60">
        <v>34</v>
      </c>
      <c r="B42" s="57" t="s">
        <v>137</v>
      </c>
      <c r="C42" s="68">
        <v>296</v>
      </c>
      <c r="D42" s="68">
        <v>12</v>
      </c>
      <c r="E42" s="68">
        <v>2</v>
      </c>
      <c r="F42" s="68">
        <v>19</v>
      </c>
      <c r="G42" s="68">
        <v>0</v>
      </c>
      <c r="H42" s="68">
        <v>0</v>
      </c>
      <c r="I42" s="68">
        <v>706</v>
      </c>
      <c r="J42" s="68">
        <v>20</v>
      </c>
      <c r="K42" s="68">
        <v>0</v>
      </c>
      <c r="L42" s="70">
        <v>10</v>
      </c>
      <c r="M42" s="70">
        <v>0</v>
      </c>
      <c r="N42" s="68">
        <v>3</v>
      </c>
      <c r="O42" s="68">
        <v>0</v>
      </c>
      <c r="P42" s="68">
        <v>0</v>
      </c>
      <c r="Q42" s="61">
        <f t="shared" si="0"/>
        <v>1068</v>
      </c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x14ac:dyDescent="0.2">
      <c r="A43" s="58">
        <v>35</v>
      </c>
      <c r="B43" s="53" t="s">
        <v>138</v>
      </c>
      <c r="C43" s="67">
        <v>5979</v>
      </c>
      <c r="D43" s="67">
        <v>9</v>
      </c>
      <c r="E43" s="67">
        <v>64</v>
      </c>
      <c r="F43" s="67">
        <v>99</v>
      </c>
      <c r="G43" s="67">
        <v>1</v>
      </c>
      <c r="H43" s="67">
        <v>75</v>
      </c>
      <c r="I43" s="67">
        <v>7483</v>
      </c>
      <c r="J43" s="67">
        <v>32</v>
      </c>
      <c r="K43" s="67">
        <v>6</v>
      </c>
      <c r="L43" s="49">
        <v>534</v>
      </c>
      <c r="M43" s="49">
        <v>12</v>
      </c>
      <c r="N43" s="67">
        <v>160</v>
      </c>
      <c r="O43" s="67">
        <v>1</v>
      </c>
      <c r="P43" s="67">
        <v>0</v>
      </c>
      <c r="Q43" s="59">
        <f t="shared" si="0"/>
        <v>14455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x14ac:dyDescent="0.2">
      <c r="A44" s="60">
        <v>36</v>
      </c>
      <c r="B44" s="57" t="s">
        <v>139</v>
      </c>
      <c r="C44" s="68">
        <v>847</v>
      </c>
      <c r="D44" s="68">
        <v>8</v>
      </c>
      <c r="E44" s="68">
        <v>8</v>
      </c>
      <c r="F44" s="68">
        <v>30</v>
      </c>
      <c r="G44" s="68">
        <v>2</v>
      </c>
      <c r="H44" s="68">
        <v>9</v>
      </c>
      <c r="I44" s="68">
        <v>977</v>
      </c>
      <c r="J44" s="68">
        <v>16</v>
      </c>
      <c r="K44" s="68">
        <v>0</v>
      </c>
      <c r="L44" s="70">
        <v>26</v>
      </c>
      <c r="M44" s="70">
        <v>4</v>
      </c>
      <c r="N44" s="68">
        <v>15</v>
      </c>
      <c r="O44" s="68">
        <v>0</v>
      </c>
      <c r="P44" s="68">
        <v>0</v>
      </c>
      <c r="Q44" s="61">
        <f t="shared" si="0"/>
        <v>1942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x14ac:dyDescent="0.2">
      <c r="A45" s="58">
        <v>37</v>
      </c>
      <c r="B45" s="53" t="s">
        <v>140</v>
      </c>
      <c r="C45" s="67">
        <v>16639</v>
      </c>
      <c r="D45" s="67">
        <v>80</v>
      </c>
      <c r="E45" s="67">
        <v>141</v>
      </c>
      <c r="F45" s="67">
        <v>484</v>
      </c>
      <c r="G45" s="67">
        <v>4</v>
      </c>
      <c r="H45" s="67">
        <v>59</v>
      </c>
      <c r="I45" s="67">
        <v>12089</v>
      </c>
      <c r="J45" s="67">
        <v>141</v>
      </c>
      <c r="K45" s="67">
        <v>19</v>
      </c>
      <c r="L45" s="49">
        <v>2085</v>
      </c>
      <c r="M45" s="49">
        <v>25</v>
      </c>
      <c r="N45" s="67">
        <v>308</v>
      </c>
      <c r="O45" s="67">
        <v>1</v>
      </c>
      <c r="P45" s="67">
        <v>0</v>
      </c>
      <c r="Q45" s="59">
        <f t="shared" si="0"/>
        <v>32075</v>
      </c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x14ac:dyDescent="0.2">
      <c r="A46" s="60">
        <v>38</v>
      </c>
      <c r="B46" s="57" t="s">
        <v>141</v>
      </c>
      <c r="C46" s="68">
        <v>1205</v>
      </c>
      <c r="D46" s="68">
        <v>25</v>
      </c>
      <c r="E46" s="68">
        <v>12</v>
      </c>
      <c r="F46" s="68">
        <v>28</v>
      </c>
      <c r="G46" s="68">
        <v>2</v>
      </c>
      <c r="H46" s="68">
        <v>8</v>
      </c>
      <c r="I46" s="68">
        <v>1566</v>
      </c>
      <c r="J46" s="68">
        <v>25</v>
      </c>
      <c r="K46" s="68">
        <v>7</v>
      </c>
      <c r="L46" s="70">
        <v>59</v>
      </c>
      <c r="M46" s="70">
        <v>1</v>
      </c>
      <c r="N46" s="68">
        <v>32</v>
      </c>
      <c r="O46" s="68">
        <v>0</v>
      </c>
      <c r="P46" s="68">
        <v>0</v>
      </c>
      <c r="Q46" s="61">
        <f t="shared" si="0"/>
        <v>2970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x14ac:dyDescent="0.2">
      <c r="A47" s="58">
        <v>39</v>
      </c>
      <c r="B47" s="53" t="s">
        <v>142</v>
      </c>
      <c r="C47" s="67">
        <v>3253</v>
      </c>
      <c r="D47" s="67">
        <v>16</v>
      </c>
      <c r="E47" s="67">
        <v>10</v>
      </c>
      <c r="F47" s="67">
        <v>52</v>
      </c>
      <c r="G47" s="67">
        <v>1</v>
      </c>
      <c r="H47" s="67">
        <v>47</v>
      </c>
      <c r="I47" s="67">
        <v>4632</v>
      </c>
      <c r="J47" s="67">
        <v>37</v>
      </c>
      <c r="K47" s="67">
        <v>3</v>
      </c>
      <c r="L47" s="49">
        <v>147</v>
      </c>
      <c r="M47" s="49">
        <v>8</v>
      </c>
      <c r="N47" s="67">
        <v>67</v>
      </c>
      <c r="O47" s="67">
        <v>0</v>
      </c>
      <c r="P47" s="67">
        <v>0</v>
      </c>
      <c r="Q47" s="59">
        <f t="shared" si="0"/>
        <v>8273</v>
      </c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x14ac:dyDescent="0.2">
      <c r="A48" s="60">
        <v>40</v>
      </c>
      <c r="B48" s="57" t="s">
        <v>143</v>
      </c>
      <c r="C48" s="68">
        <v>685</v>
      </c>
      <c r="D48" s="68">
        <v>18</v>
      </c>
      <c r="E48" s="68">
        <v>3</v>
      </c>
      <c r="F48" s="68">
        <v>27</v>
      </c>
      <c r="G48" s="68">
        <v>3</v>
      </c>
      <c r="H48" s="68">
        <v>0</v>
      </c>
      <c r="I48" s="68">
        <v>1219</v>
      </c>
      <c r="J48" s="68">
        <v>34</v>
      </c>
      <c r="K48" s="68">
        <v>3</v>
      </c>
      <c r="L48" s="70">
        <v>16</v>
      </c>
      <c r="M48" s="70">
        <v>3</v>
      </c>
      <c r="N48" s="68">
        <v>11</v>
      </c>
      <c r="O48" s="68">
        <v>1</v>
      </c>
      <c r="P48" s="68">
        <v>0</v>
      </c>
      <c r="Q48" s="61">
        <f t="shared" si="0"/>
        <v>2023</v>
      </c>
      <c r="R48" s="50"/>
      <c r="S48" s="50"/>
      <c r="T48" s="50"/>
      <c r="U48" s="50"/>
      <c r="V48" s="50"/>
      <c r="W48" s="50"/>
      <c r="X48" s="50"/>
      <c r="Y48" s="50"/>
      <c r="Z48" s="50"/>
      <c r="AA48" s="50"/>
    </row>
    <row r="49" spans="1:27" x14ac:dyDescent="0.2">
      <c r="A49" s="58">
        <v>41</v>
      </c>
      <c r="B49" s="53" t="s">
        <v>144</v>
      </c>
      <c r="C49" s="67">
        <v>8490</v>
      </c>
      <c r="D49" s="67">
        <v>10</v>
      </c>
      <c r="E49" s="67">
        <v>49</v>
      </c>
      <c r="F49" s="67">
        <v>365</v>
      </c>
      <c r="G49" s="67">
        <v>6</v>
      </c>
      <c r="H49" s="67">
        <v>94</v>
      </c>
      <c r="I49" s="67">
        <v>5363</v>
      </c>
      <c r="J49" s="67">
        <v>32</v>
      </c>
      <c r="K49" s="67">
        <v>2</v>
      </c>
      <c r="L49" s="49">
        <v>3556</v>
      </c>
      <c r="M49" s="49">
        <v>7</v>
      </c>
      <c r="N49" s="67">
        <v>125</v>
      </c>
      <c r="O49" s="67">
        <v>0</v>
      </c>
      <c r="P49" s="67">
        <v>0</v>
      </c>
      <c r="Q49" s="59">
        <f t="shared" si="0"/>
        <v>18099</v>
      </c>
      <c r="R49" s="50"/>
      <c r="S49" s="50"/>
      <c r="T49" s="50"/>
      <c r="U49" s="50"/>
      <c r="V49" s="50"/>
      <c r="W49" s="50"/>
      <c r="X49" s="50"/>
      <c r="Y49" s="50"/>
      <c r="Z49" s="50"/>
      <c r="AA49" s="50"/>
    </row>
    <row r="50" spans="1:27" x14ac:dyDescent="0.2">
      <c r="A50" s="60">
        <v>42</v>
      </c>
      <c r="B50" s="57" t="s">
        <v>145</v>
      </c>
      <c r="C50" s="68">
        <v>11484</v>
      </c>
      <c r="D50" s="68">
        <v>31</v>
      </c>
      <c r="E50" s="68">
        <v>87</v>
      </c>
      <c r="F50" s="68">
        <v>417</v>
      </c>
      <c r="G50" s="68">
        <v>10</v>
      </c>
      <c r="H50" s="68">
        <v>116</v>
      </c>
      <c r="I50" s="68">
        <v>14609</v>
      </c>
      <c r="J50" s="68">
        <v>89</v>
      </c>
      <c r="K50" s="68">
        <v>20</v>
      </c>
      <c r="L50" s="70">
        <v>620</v>
      </c>
      <c r="M50" s="70">
        <v>27</v>
      </c>
      <c r="N50" s="68">
        <v>178</v>
      </c>
      <c r="O50" s="68">
        <v>3</v>
      </c>
      <c r="P50" s="68">
        <v>0</v>
      </c>
      <c r="Q50" s="61">
        <f t="shared" si="0"/>
        <v>27691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</row>
    <row r="51" spans="1:27" x14ac:dyDescent="0.2">
      <c r="A51" s="58">
        <v>43</v>
      </c>
      <c r="B51" s="53" t="s">
        <v>146</v>
      </c>
      <c r="C51" s="67">
        <v>1134</v>
      </c>
      <c r="D51" s="67">
        <v>6</v>
      </c>
      <c r="E51" s="67">
        <v>9</v>
      </c>
      <c r="F51" s="67">
        <v>191</v>
      </c>
      <c r="G51" s="67">
        <v>0</v>
      </c>
      <c r="H51" s="67">
        <v>2</v>
      </c>
      <c r="I51" s="67">
        <v>1973</v>
      </c>
      <c r="J51" s="67">
        <v>10</v>
      </c>
      <c r="K51" s="67">
        <v>7</v>
      </c>
      <c r="L51" s="49">
        <v>79</v>
      </c>
      <c r="M51" s="49">
        <v>4</v>
      </c>
      <c r="N51" s="67">
        <v>12</v>
      </c>
      <c r="O51" s="67">
        <v>1</v>
      </c>
      <c r="P51" s="67">
        <v>0</v>
      </c>
      <c r="Q51" s="59">
        <f t="shared" si="0"/>
        <v>3428</v>
      </c>
      <c r="R51" s="50"/>
      <c r="S51" s="50"/>
      <c r="T51" s="50"/>
      <c r="U51" s="50"/>
      <c r="V51" s="50"/>
      <c r="W51" s="50"/>
      <c r="X51" s="50"/>
      <c r="Y51" s="50"/>
      <c r="Z51" s="50"/>
      <c r="AA51" s="50"/>
    </row>
    <row r="52" spans="1:27" x14ac:dyDescent="0.2">
      <c r="A52" s="60">
        <v>44</v>
      </c>
      <c r="B52" s="57" t="s">
        <v>164</v>
      </c>
      <c r="C52" s="68">
        <v>6512</v>
      </c>
      <c r="D52" s="68">
        <v>14</v>
      </c>
      <c r="E52" s="68">
        <v>43</v>
      </c>
      <c r="F52" s="68">
        <v>135</v>
      </c>
      <c r="G52" s="68">
        <v>1</v>
      </c>
      <c r="H52" s="68">
        <v>56</v>
      </c>
      <c r="I52" s="68">
        <v>4499</v>
      </c>
      <c r="J52" s="68">
        <v>25</v>
      </c>
      <c r="K52" s="68">
        <v>4</v>
      </c>
      <c r="L52" s="70">
        <v>683</v>
      </c>
      <c r="M52" s="70">
        <v>20</v>
      </c>
      <c r="N52" s="68">
        <v>248</v>
      </c>
      <c r="O52" s="68">
        <v>1</v>
      </c>
      <c r="P52" s="68">
        <v>0</v>
      </c>
      <c r="Q52" s="61">
        <f t="shared" si="0"/>
        <v>12241</v>
      </c>
      <c r="R52" s="50"/>
      <c r="S52" s="50"/>
      <c r="T52" s="50"/>
      <c r="U52" s="50"/>
      <c r="V52" s="50"/>
      <c r="W52" s="50"/>
      <c r="X52" s="50"/>
      <c r="Y52" s="50"/>
      <c r="Z52" s="50"/>
      <c r="AA52" s="50"/>
    </row>
    <row r="53" spans="1:27" x14ac:dyDescent="0.2">
      <c r="A53" s="58">
        <v>45</v>
      </c>
      <c r="B53" s="53" t="s">
        <v>165</v>
      </c>
      <c r="C53" s="67">
        <v>30</v>
      </c>
      <c r="D53" s="67">
        <v>9</v>
      </c>
      <c r="E53" s="67">
        <v>0</v>
      </c>
      <c r="F53" s="67">
        <v>4</v>
      </c>
      <c r="G53" s="67">
        <v>2</v>
      </c>
      <c r="H53" s="67">
        <v>1</v>
      </c>
      <c r="I53" s="67">
        <v>176</v>
      </c>
      <c r="J53" s="67">
        <v>44</v>
      </c>
      <c r="K53" s="67">
        <v>0</v>
      </c>
      <c r="L53" s="49">
        <v>0</v>
      </c>
      <c r="M53" s="65">
        <v>0</v>
      </c>
      <c r="N53" s="49">
        <v>0</v>
      </c>
      <c r="O53" s="49">
        <v>0</v>
      </c>
      <c r="P53" s="49">
        <v>0</v>
      </c>
      <c r="Q53" s="59">
        <f t="shared" si="0"/>
        <v>266</v>
      </c>
      <c r="R53" s="50"/>
      <c r="S53" s="50"/>
      <c r="T53" s="50"/>
      <c r="U53" s="50"/>
      <c r="V53" s="50"/>
      <c r="W53" s="50"/>
      <c r="X53" s="50"/>
      <c r="Y53" s="50"/>
      <c r="Z53" s="50"/>
      <c r="AA53" s="50"/>
    </row>
    <row r="54" spans="1:27" ht="15" x14ac:dyDescent="0.25">
      <c r="A54" s="60">
        <v>46</v>
      </c>
      <c r="B54" s="57" t="s">
        <v>149</v>
      </c>
      <c r="C54" s="68">
        <v>7090</v>
      </c>
      <c r="D54" s="68">
        <v>9</v>
      </c>
      <c r="E54" s="68">
        <v>53</v>
      </c>
      <c r="F54" s="68">
        <v>188</v>
      </c>
      <c r="G54" s="68">
        <v>5</v>
      </c>
      <c r="H54" s="68">
        <v>44</v>
      </c>
      <c r="I54" s="68">
        <v>9306</v>
      </c>
      <c r="J54" s="68">
        <v>24</v>
      </c>
      <c r="K54" s="68">
        <v>13</v>
      </c>
      <c r="L54" s="49">
        <v>531</v>
      </c>
      <c r="M54" s="66">
        <v>22</v>
      </c>
      <c r="N54" s="69">
        <v>100</v>
      </c>
      <c r="O54" s="69">
        <v>1</v>
      </c>
      <c r="P54" s="69">
        <v>0</v>
      </c>
      <c r="Q54" s="61">
        <f t="shared" si="0"/>
        <v>17386</v>
      </c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8.75" thickBot="1" x14ac:dyDescent="0.25">
      <c r="A55" s="75" t="s">
        <v>175</v>
      </c>
      <c r="B55" s="76"/>
      <c r="C55" s="62">
        <f>SUM(C9:C54)</f>
        <v>724502</v>
      </c>
      <c r="D55" s="62">
        <f t="shared" ref="D55:P55" si="1">SUM(D9:D54)</f>
        <v>6392</v>
      </c>
      <c r="E55" s="62">
        <f t="shared" si="1"/>
        <v>10651</v>
      </c>
      <c r="F55" s="62">
        <f t="shared" si="1"/>
        <v>14217</v>
      </c>
      <c r="G55" s="62">
        <f t="shared" si="1"/>
        <v>478</v>
      </c>
      <c r="H55" s="62">
        <f t="shared" si="1"/>
        <v>4813</v>
      </c>
      <c r="I55" s="62">
        <f t="shared" si="1"/>
        <v>493318</v>
      </c>
      <c r="J55" s="62">
        <f t="shared" si="1"/>
        <v>8944</v>
      </c>
      <c r="K55" s="62">
        <f t="shared" si="1"/>
        <v>1194</v>
      </c>
      <c r="L55" s="62">
        <f>SUM(L9:L54)</f>
        <v>79849</v>
      </c>
      <c r="M55" s="62">
        <f>SUM(M9:M54)</f>
        <v>1613</v>
      </c>
      <c r="N55" s="62">
        <f t="shared" si="1"/>
        <v>13938</v>
      </c>
      <c r="O55" s="62">
        <f t="shared" si="1"/>
        <v>351</v>
      </c>
      <c r="P55" s="62">
        <f t="shared" si="1"/>
        <v>3</v>
      </c>
      <c r="Q55" s="63">
        <f>SUM(Q9:Q54)</f>
        <v>1360263</v>
      </c>
      <c r="R55" s="50"/>
      <c r="S55" s="50"/>
      <c r="T55" s="50"/>
      <c r="U55" s="50"/>
      <c r="V55" s="50"/>
      <c r="W55" s="50"/>
      <c r="X55" s="50"/>
      <c r="Y55" s="50"/>
      <c r="Z55" s="50"/>
      <c r="AA55" s="50"/>
    </row>
    <row r="56" spans="1:27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">
      <c r="A57" s="64" t="s">
        <v>176</v>
      </c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5"/>
    </row>
    <row r="58" spans="1:27" x14ac:dyDescent="0.2">
      <c r="A58" s="71" t="s">
        <v>184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</row>
    <row r="59" spans="1:27" x14ac:dyDescent="0.2">
      <c r="A59" s="71" t="s">
        <v>177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</row>
    <row r="60" spans="1:27" x14ac:dyDescent="0.2">
      <c r="A60" s="71" t="s">
        <v>178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</row>
    <row r="61" spans="1:27" x14ac:dyDescent="0.2">
      <c r="A61" s="71" t="s">
        <v>180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</row>
    <row r="62" spans="1:27" x14ac:dyDescent="0.2">
      <c r="A62" s="71" t="s">
        <v>179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</row>
    <row r="63" spans="1:27" x14ac:dyDescent="0.2">
      <c r="A63" s="71" t="s">
        <v>182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</row>
  </sheetData>
  <mergeCells count="25"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 x14ac:dyDescent="0.2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 x14ac:dyDescent="0.3">
      <c r="A1" s="11"/>
      <c r="B1" s="12" t="s">
        <v>99</v>
      </c>
      <c r="C1" s="13"/>
      <c r="D1" s="14"/>
      <c r="E1" s="15"/>
      <c r="F1" s="98"/>
      <c r="G1" s="99"/>
      <c r="H1" s="99"/>
      <c r="I1" s="99"/>
      <c r="J1" s="99"/>
      <c r="K1" s="100"/>
      <c r="L1" s="16"/>
      <c r="M1" s="16"/>
      <c r="N1" s="17"/>
      <c r="O1" s="17"/>
    </row>
    <row r="2" spans="1:20" ht="15.75" thickBot="1" x14ac:dyDescent="0.3">
      <c r="A2" s="18"/>
      <c r="B2" s="19"/>
      <c r="C2" s="98" t="s">
        <v>0</v>
      </c>
      <c r="D2" s="99"/>
      <c r="E2" s="100"/>
      <c r="F2" s="98" t="s">
        <v>1</v>
      </c>
      <c r="G2" s="99"/>
      <c r="H2" s="101"/>
      <c r="I2" s="102" t="s">
        <v>2</v>
      </c>
      <c r="J2" s="99"/>
      <c r="K2" s="100"/>
      <c r="L2" s="20" t="s">
        <v>3</v>
      </c>
      <c r="M2" s="20" t="s">
        <v>4</v>
      </c>
      <c r="N2" s="17"/>
      <c r="O2" s="17"/>
    </row>
    <row r="3" spans="1:20" ht="15.75" thickBot="1" x14ac:dyDescent="0.3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 x14ac:dyDescent="0.3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 x14ac:dyDescent="0.25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 x14ac:dyDescent="0.25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 x14ac:dyDescent="0.25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 x14ac:dyDescent="0.25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 x14ac:dyDescent="0.25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 x14ac:dyDescent="0.25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 x14ac:dyDescent="0.25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 x14ac:dyDescent="0.25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 x14ac:dyDescent="0.25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 x14ac:dyDescent="0.25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 x14ac:dyDescent="0.25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 x14ac:dyDescent="0.25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 x14ac:dyDescent="0.25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 x14ac:dyDescent="0.25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 x14ac:dyDescent="0.25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 x14ac:dyDescent="0.25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 x14ac:dyDescent="0.25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 x14ac:dyDescent="0.25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 x14ac:dyDescent="0.25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 x14ac:dyDescent="0.25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 x14ac:dyDescent="0.25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 x14ac:dyDescent="0.25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 x14ac:dyDescent="0.25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 x14ac:dyDescent="0.25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 x14ac:dyDescent="0.25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 x14ac:dyDescent="0.25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 x14ac:dyDescent="0.25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 x14ac:dyDescent="0.25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 x14ac:dyDescent="0.25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 x14ac:dyDescent="0.25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 x14ac:dyDescent="0.25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 x14ac:dyDescent="0.25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 x14ac:dyDescent="0.25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 x14ac:dyDescent="0.25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 x14ac:dyDescent="0.25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 x14ac:dyDescent="0.25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 x14ac:dyDescent="0.25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 x14ac:dyDescent="0.25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 x14ac:dyDescent="0.25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 x14ac:dyDescent="0.25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 x14ac:dyDescent="0.25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 x14ac:dyDescent="0.25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 x14ac:dyDescent="0.25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 x14ac:dyDescent="0.25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 x14ac:dyDescent="0.25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 x14ac:dyDescent="0.25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 x14ac:dyDescent="0.3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 x14ac:dyDescent="0.25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 x14ac:dyDescent="0.3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 x14ac:dyDescent="0.3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 x14ac:dyDescent="0.25">
      <c r="P55" s="1"/>
    </row>
    <row r="56" spans="1:19" x14ac:dyDescent="0.25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2011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Edith Cancino Loera</cp:lastModifiedBy>
  <cp:lastPrinted>2019-08-08T21:47:55Z</cp:lastPrinted>
  <dcterms:created xsi:type="dcterms:W3CDTF">2010-02-17T16:35:53Z</dcterms:created>
  <dcterms:modified xsi:type="dcterms:W3CDTF">2019-08-09T00:18:23Z</dcterms:modified>
</cp:coreProperties>
</file>