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14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2014'!$B$7:$K$7</definedName>
  </definedNames>
  <calcPr calcId="145621"/>
</workbook>
</file>

<file path=xl/calcChain.xml><?xml version="1.0" encoding="utf-8"?>
<calcChain xmlns="http://schemas.openxmlformats.org/spreadsheetml/2006/main">
  <c r="C55" i="1" l="1"/>
  <c r="L55" i="1"/>
  <c r="M55" i="1"/>
  <c r="Q53" i="1" l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N55" i="1"/>
  <c r="O55" i="1"/>
  <c r="P55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K55" i="1"/>
  <c r="J55" i="1"/>
  <c r="I55" i="1"/>
  <c r="H55" i="1"/>
  <c r="G55" i="1"/>
  <c r="F55" i="1"/>
  <c r="E55" i="1"/>
  <c r="D55" i="1"/>
  <c r="M54" i="4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/>
  <c r="S28" i="4"/>
  <c r="N28" i="4"/>
  <c r="O28" i="4" s="1"/>
  <c r="S27" i="4"/>
  <c r="N27" i="4"/>
  <c r="O27" i="4"/>
  <c r="S26" i="4"/>
  <c r="N26" i="4"/>
  <c r="O26" i="4" s="1"/>
  <c r="S25" i="4"/>
  <c r="N25" i="4"/>
  <c r="O25" i="4"/>
  <c r="S24" i="4"/>
  <c r="N24" i="4"/>
  <c r="O24" i="4" s="1"/>
  <c r="S23" i="4"/>
  <c r="N23" i="4"/>
  <c r="O23" i="4" s="1"/>
  <c r="S22" i="4"/>
  <c r="N22" i="4"/>
  <c r="O22" i="4" s="1"/>
  <c r="S21" i="4"/>
  <c r="N21" i="4"/>
  <c r="O21" i="4"/>
  <c r="S20" i="4"/>
  <c r="N20" i="4"/>
  <c r="O20" i="4" s="1"/>
  <c r="S19" i="4"/>
  <c r="N19" i="4"/>
  <c r="O19" i="4"/>
  <c r="S18" i="4"/>
  <c r="N18" i="4"/>
  <c r="O18" i="4" s="1"/>
  <c r="S17" i="4"/>
  <c r="N17" i="4"/>
  <c r="O17" i="4"/>
  <c r="S16" i="4"/>
  <c r="N16" i="4"/>
  <c r="O16" i="4" s="1"/>
  <c r="S15" i="4"/>
  <c r="N15" i="4"/>
  <c r="O15" i="4" s="1"/>
  <c r="S14" i="4"/>
  <c r="N14" i="4"/>
  <c r="O14" i="4" s="1"/>
  <c r="S13" i="4"/>
  <c r="N13" i="4"/>
  <c r="O13" i="4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  <c r="Q55" i="1" l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<sst xmlns="http://schemas.openxmlformats.org/spreadsheetml/2006/main" count="237" uniqueCount="185">
  <si>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</si>
  <si>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</si>
  <si>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</si>
  <si>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</si>
  <si>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</si>
  <si>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</si>
  <si>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</si>
  <si>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</si>
  <si>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</si>
  <si>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</si>
  <si>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</si>
  <si>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</si>
  <si>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</si>
  <si>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</si>
  <si>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</si>
  <si>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</si>
  <si>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</si>
  <si>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</si>
  <si>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</si>
  <si>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</si>
  <si>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</si>
  <si>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</si>
  <si>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</si>
  <si>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</si>
  <si>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</si>
  <si>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</si>
  <si>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</si>
  <si>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</si>
  <si>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</si>
  <si>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</si>
  <si>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</si>
  <si>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</si>
  <si>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</si>
  <si>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</si>
  <si>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</si>
  <si>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</si>
  <si>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</si>
  <si>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</si>
  <si>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</si>
  <si>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</si>
  <si>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</si>
  <si>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</si>
  <si>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</si>
  <si>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</si>
  <si>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</si>
  <si>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</si>
  <si>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</si>
  <si>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</si>
  <si>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</si>
  <si>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</si>
  <si>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</si>
  <si>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</si>
  <si>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</si>
  <si>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</si>
  <si>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</si>
  <si>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</si>
  <si>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</si>
  <si>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</si>
  <si>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</si>
  <si>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</si>
  <si>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</si>
  <si>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</si>
  <si>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</si>
  <si>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</si>
  <si>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</si>
  <si>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</si>
  <si>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</si>
  <si>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</si>
  <si>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</si>
  <si>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</si>
  <si>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</si>
  <si>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</si>
  <si>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</si>
  <si>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</si>
  <si>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</si>
  <si>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</si>
  <si>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</si>
  <si>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</si>
  <si>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</si>
  <si>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</si>
  <si>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</si>
  <si>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</si>
  <si>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</si>
  <si>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</si>
  <si>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</si>
  <si>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</si>
  <si>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</si>
  <si>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</si>
  <si>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</si>
  <si>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</si>
  <si>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</si>
  <si>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</si>
  <si>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</si>
  <si>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</si>
  <si>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</si>
  <si>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</si>
  <si>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</si>
  <si>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</si>
  <si>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</si>
  <si>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</si>
  <si>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</si>
  <si>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</si>
  <si>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</si>
  <si>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</si>
  <si>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</si>
  <si>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</si>
  <si>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</si>
  <si>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</si>
  <si>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</si>
  <si>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</si>
  <si>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</si>
  <si>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</si>
  <si>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</si>
  <si>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</si>
  <si>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</si>
  <si>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</si>
  <si>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</si>
  <si>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</si>
  <si>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</si>
  <si>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</si>
  <si>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</si>
  <si>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</si>
  <si>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</si>
  <si>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</si>
  <si>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</si>
  <si>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</si>
  <si>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</si>
  <si>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</si>
  <si>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</si>
  <si>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</si>
  <si>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</si>
  <si>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</si>
  <si>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</si>
  <si>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</si>
  <si>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</si>
  <si>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</si>
  <si>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</si>
  <si>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</si>
  <si>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</si>
  <si>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</si>
  <si>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</si>
  <si>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</si>
  <si>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</si>
  <si>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</si>
  <si>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</si>
  <si>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</si>
  <si>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</si>
  <si>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</si>
  <si>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</si>
  <si>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</si>
  <si>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</si>
  <si>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</si>
  <si>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</si>
  <si>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</si>
  <si>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</si>
  <si>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</si>
  <si>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</si>
  <si>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</si>
  <si>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</si>
  <si>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</si>
  <si>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</si>
  <si>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</si>
  <si>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</si>
  <si>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</si>
  <si>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</si>
  <si>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</si>
  <si>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</si>
  <si>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</si>
  <si>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</si>
  <si>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</si>
  <si>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</si>
  <si>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</si>
  <si>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</si>
  <si>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</si>
  <si>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</si>
  <si>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</si>
  <si>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</si>
  <si>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</si>
  <si>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</si>
  <si>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</si>
  <si>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</si>
  <si>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</si>
  <si>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</si>
  <si>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2014</t>
  </si>
  <si>
    <t>* La información corresponde a los vehículos que con corte al 31 de diciembre del 2014,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</si>
</sst>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3" fontId="7" fillId="8" borderId="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/>
    </xf>
    <xf numFmtId="0" fontId="0" fillId="0" borderId="8" xfId="0" applyFill="1" applyBorder="1" applyAlignment="1"/>
    <xf numFmtId="0" fontId="7" fillId="0" borderId="8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90" zoomScaleNormal="80" zoomScalePageLayoutView="90" workbookViewId="0">
      <selection activeCell="P39" sqref="P39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5.42578125" style="48" bestFit="1" customWidth="1"/>
    <col min="18" max="16384" width="11.42578125" style="48"/>
  </cols>
  <sheetData>
    <row r="1" spans="1:27" ht="25.5" x14ac:dyDescent="0.35">
      <c r="A1" s="72" t="s">
        <v>151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27" ht="22.5" x14ac:dyDescent="0.3">
      <c r="A2" s="69" t="s">
        <v>152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27" ht="23.25" thickBot="1" x14ac:dyDescent="0.35">
      <c r="A3" s="75" t="s">
        <v>183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27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27" ht="24.75" customHeight="1" x14ac:dyDescent="0.2">
      <c r="A5" s="86" t="s">
        <v>166</v>
      </c>
      <c r="B5" s="87"/>
      <c r="C5" s="81" t="s">
        <v>167</v>
      </c>
      <c r="D5" s="81"/>
      <c r="E5" s="81"/>
      <c r="F5" s="81" t="s">
        <v>171</v>
      </c>
      <c r="G5" s="81"/>
      <c r="H5" s="81"/>
      <c r="I5" s="81" t="s">
        <v>168</v>
      </c>
      <c r="J5" s="81"/>
      <c r="K5" s="81"/>
      <c r="L5" s="81" t="s">
        <v>169</v>
      </c>
      <c r="M5" s="81"/>
      <c r="N5" s="81" t="s">
        <v>173</v>
      </c>
      <c r="O5" s="81"/>
      <c r="P5" s="81"/>
      <c r="Q5" s="84" t="s">
        <v>4</v>
      </c>
    </row>
    <row r="6" spans="1:27" ht="24.75" customHeight="1" x14ac:dyDescent="0.2">
      <c r="A6" s="88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5"/>
    </row>
    <row r="7" spans="1:27" ht="18.75" customHeight="1" x14ac:dyDescent="0.25">
      <c r="A7" s="89" t="s">
        <v>170</v>
      </c>
      <c r="B7" s="56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85"/>
    </row>
    <row r="8" spans="1:27" ht="18.75" customHeight="1" x14ac:dyDescent="0.2">
      <c r="A8" s="89"/>
      <c r="B8" s="55" t="s">
        <v>5</v>
      </c>
      <c r="C8" s="78"/>
      <c r="D8" s="79"/>
      <c r="E8" s="80"/>
      <c r="F8" s="78"/>
      <c r="G8" s="79"/>
      <c r="H8" s="80"/>
      <c r="I8" s="78"/>
      <c r="J8" s="79"/>
      <c r="K8" s="80"/>
      <c r="L8" s="82"/>
      <c r="M8" s="83"/>
      <c r="N8" s="78"/>
      <c r="O8" s="79"/>
      <c r="P8" s="80"/>
      <c r="Q8" s="85"/>
    </row>
    <row r="9" spans="1:27" x14ac:dyDescent="0.2">
      <c r="A9" s="59">
        <v>1</v>
      </c>
      <c r="B9" s="53" t="s">
        <v>104</v>
      </c>
      <c r="C9" s="67">
        <v>7563</v>
      </c>
      <c r="D9" s="67">
        <v>44</v>
      </c>
      <c r="E9" s="67">
        <v>26</v>
      </c>
      <c r="F9" s="67">
        <v>137</v>
      </c>
      <c r="G9" s="67">
        <v>3</v>
      </c>
      <c r="H9" s="67">
        <v>25</v>
      </c>
      <c r="I9" s="67">
        <v>10812</v>
      </c>
      <c r="J9" s="67">
        <v>73</v>
      </c>
      <c r="K9" s="67">
        <v>14</v>
      </c>
      <c r="L9" s="49">
        <v>1247</v>
      </c>
      <c r="M9" s="67">
        <v>17</v>
      </c>
      <c r="N9" s="67">
        <v>150</v>
      </c>
      <c r="O9" s="67">
        <v>0</v>
      </c>
      <c r="P9" s="67">
        <v>0</v>
      </c>
      <c r="Q9" s="60">
        <f t="shared" ref="Q9:Q54" si="0">SUM(C9:P9)</f>
        <v>20111</v>
      </c>
    </row>
    <row r="10" spans="1:27" x14ac:dyDescent="0.2">
      <c r="A10" s="61">
        <v>2</v>
      </c>
      <c r="B10" s="57" t="s">
        <v>153</v>
      </c>
      <c r="C10" s="68">
        <v>15709</v>
      </c>
      <c r="D10" s="68">
        <v>37</v>
      </c>
      <c r="E10" s="68">
        <v>80</v>
      </c>
      <c r="F10" s="68">
        <v>214</v>
      </c>
      <c r="G10" s="68">
        <v>7</v>
      </c>
      <c r="H10" s="68">
        <v>131</v>
      </c>
      <c r="I10" s="68">
        <v>13650</v>
      </c>
      <c r="J10" s="68">
        <v>104</v>
      </c>
      <c r="K10" s="68">
        <v>13</v>
      </c>
      <c r="L10" s="58">
        <v>1716</v>
      </c>
      <c r="M10" s="68">
        <v>22</v>
      </c>
      <c r="N10" s="68">
        <v>395</v>
      </c>
      <c r="O10" s="68">
        <v>2</v>
      </c>
      <c r="P10" s="68">
        <v>0</v>
      </c>
      <c r="Q10" s="62">
        <f t="shared" si="0"/>
        <v>32080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9">
        <v>3</v>
      </c>
      <c r="B11" s="53" t="s">
        <v>106</v>
      </c>
      <c r="C11" s="67">
        <v>19643</v>
      </c>
      <c r="D11" s="67">
        <v>101</v>
      </c>
      <c r="E11" s="67">
        <v>331</v>
      </c>
      <c r="F11" s="67">
        <v>347</v>
      </c>
      <c r="G11" s="67">
        <v>5</v>
      </c>
      <c r="H11" s="67">
        <v>162</v>
      </c>
      <c r="I11" s="67">
        <v>15041</v>
      </c>
      <c r="J11" s="67">
        <v>233</v>
      </c>
      <c r="K11" s="67">
        <v>27</v>
      </c>
      <c r="L11" s="49">
        <v>2906</v>
      </c>
      <c r="M11" s="67">
        <v>98</v>
      </c>
      <c r="N11" s="67">
        <v>547</v>
      </c>
      <c r="O11" s="67">
        <v>4</v>
      </c>
      <c r="P11" s="67">
        <v>0</v>
      </c>
      <c r="Q11" s="60">
        <f t="shared" si="0"/>
        <v>39445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1">
        <v>4</v>
      </c>
      <c r="B12" s="57" t="s">
        <v>107</v>
      </c>
      <c r="C12" s="68">
        <v>7658</v>
      </c>
      <c r="D12" s="68">
        <v>32</v>
      </c>
      <c r="E12" s="68">
        <v>26</v>
      </c>
      <c r="F12" s="68">
        <v>175</v>
      </c>
      <c r="G12" s="68">
        <v>5</v>
      </c>
      <c r="H12" s="68">
        <v>45</v>
      </c>
      <c r="I12" s="68">
        <v>9008</v>
      </c>
      <c r="J12" s="68">
        <v>84</v>
      </c>
      <c r="K12" s="68">
        <v>32</v>
      </c>
      <c r="L12" s="58">
        <v>443</v>
      </c>
      <c r="M12" s="68">
        <v>10</v>
      </c>
      <c r="N12" s="68">
        <v>410</v>
      </c>
      <c r="O12" s="68">
        <v>1</v>
      </c>
      <c r="P12" s="68">
        <v>0</v>
      </c>
      <c r="Q12" s="62">
        <f t="shared" si="0"/>
        <v>17929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9">
        <v>5</v>
      </c>
      <c r="B13" s="53" t="s">
        <v>108</v>
      </c>
      <c r="C13" s="67">
        <v>7704</v>
      </c>
      <c r="D13" s="67">
        <v>31</v>
      </c>
      <c r="E13" s="67">
        <v>29</v>
      </c>
      <c r="F13" s="67">
        <v>212</v>
      </c>
      <c r="G13" s="67">
        <v>4</v>
      </c>
      <c r="H13" s="67">
        <v>57</v>
      </c>
      <c r="I13" s="67">
        <v>7406</v>
      </c>
      <c r="J13" s="67">
        <v>90</v>
      </c>
      <c r="K13" s="67">
        <v>8</v>
      </c>
      <c r="L13" s="49">
        <v>849</v>
      </c>
      <c r="M13" s="67">
        <v>17</v>
      </c>
      <c r="N13" s="67">
        <v>244</v>
      </c>
      <c r="O13" s="67">
        <v>0</v>
      </c>
      <c r="P13" s="67">
        <v>0</v>
      </c>
      <c r="Q13" s="60">
        <f t="shared" si="0"/>
        <v>16651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1">
        <v>6</v>
      </c>
      <c r="B14" s="57" t="s">
        <v>109</v>
      </c>
      <c r="C14" s="68">
        <v>104</v>
      </c>
      <c r="D14" s="68">
        <v>18</v>
      </c>
      <c r="E14" s="68">
        <v>0</v>
      </c>
      <c r="F14" s="68">
        <v>9</v>
      </c>
      <c r="G14" s="68">
        <v>5</v>
      </c>
      <c r="H14" s="68">
        <v>0</v>
      </c>
      <c r="I14" s="68">
        <v>333</v>
      </c>
      <c r="J14" s="68">
        <v>25</v>
      </c>
      <c r="K14" s="68">
        <v>0</v>
      </c>
      <c r="L14" s="58">
        <v>4</v>
      </c>
      <c r="M14" s="68">
        <v>0</v>
      </c>
      <c r="N14" s="68">
        <v>1</v>
      </c>
      <c r="O14" s="68">
        <v>0</v>
      </c>
      <c r="P14" s="68">
        <v>0</v>
      </c>
      <c r="Q14" s="62">
        <f t="shared" si="0"/>
        <v>499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9">
        <v>7</v>
      </c>
      <c r="B15" s="53" t="s">
        <v>110</v>
      </c>
      <c r="C15" s="67">
        <v>96246</v>
      </c>
      <c r="D15" s="67">
        <v>166</v>
      </c>
      <c r="E15" s="67">
        <v>1532</v>
      </c>
      <c r="F15" s="67">
        <v>1603</v>
      </c>
      <c r="G15" s="67">
        <v>19</v>
      </c>
      <c r="H15" s="67">
        <v>466</v>
      </c>
      <c r="I15" s="67">
        <v>42450</v>
      </c>
      <c r="J15" s="67">
        <v>397</v>
      </c>
      <c r="K15" s="67">
        <v>128</v>
      </c>
      <c r="L15" s="49">
        <v>13419</v>
      </c>
      <c r="M15" s="67">
        <v>110</v>
      </c>
      <c r="N15" s="67">
        <v>2508</v>
      </c>
      <c r="O15" s="67">
        <v>18</v>
      </c>
      <c r="P15" s="67">
        <v>0</v>
      </c>
      <c r="Q15" s="60">
        <f t="shared" si="0"/>
        <v>159062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1">
        <v>8</v>
      </c>
      <c r="B16" s="57" t="s">
        <v>111</v>
      </c>
      <c r="C16" s="68">
        <v>4799</v>
      </c>
      <c r="D16" s="68">
        <v>24</v>
      </c>
      <c r="E16" s="68">
        <v>29</v>
      </c>
      <c r="F16" s="68">
        <v>61</v>
      </c>
      <c r="G16" s="68">
        <v>6</v>
      </c>
      <c r="H16" s="68">
        <v>11</v>
      </c>
      <c r="I16" s="68">
        <v>6805</v>
      </c>
      <c r="J16" s="68">
        <v>46</v>
      </c>
      <c r="K16" s="68">
        <v>10</v>
      </c>
      <c r="L16" s="58">
        <v>952</v>
      </c>
      <c r="M16" s="68">
        <v>7</v>
      </c>
      <c r="N16" s="68">
        <v>177</v>
      </c>
      <c r="O16" s="68">
        <v>0</v>
      </c>
      <c r="P16" s="68">
        <v>0</v>
      </c>
      <c r="Q16" s="62">
        <f t="shared" si="0"/>
        <v>12927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9">
        <v>9</v>
      </c>
      <c r="B17" s="53" t="s">
        <v>112</v>
      </c>
      <c r="C17" s="67">
        <v>5548</v>
      </c>
      <c r="D17" s="67">
        <v>16</v>
      </c>
      <c r="E17" s="67">
        <v>45</v>
      </c>
      <c r="F17" s="67">
        <v>109</v>
      </c>
      <c r="G17" s="67">
        <v>2</v>
      </c>
      <c r="H17" s="67">
        <v>47</v>
      </c>
      <c r="I17" s="67">
        <v>5992</v>
      </c>
      <c r="J17" s="67">
        <v>65</v>
      </c>
      <c r="K17" s="67">
        <v>5</v>
      </c>
      <c r="L17" s="49">
        <v>884</v>
      </c>
      <c r="M17" s="67">
        <v>13</v>
      </c>
      <c r="N17" s="67">
        <v>154</v>
      </c>
      <c r="O17" s="67">
        <v>0</v>
      </c>
      <c r="P17" s="67">
        <v>0</v>
      </c>
      <c r="Q17" s="60">
        <f t="shared" si="0"/>
        <v>12880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1">
        <v>10</v>
      </c>
      <c r="B18" s="57" t="s">
        <v>113</v>
      </c>
      <c r="C18" s="68">
        <v>1353</v>
      </c>
      <c r="D18" s="68">
        <v>35</v>
      </c>
      <c r="E18" s="68">
        <v>25</v>
      </c>
      <c r="F18" s="68">
        <v>22</v>
      </c>
      <c r="G18" s="68">
        <v>3</v>
      </c>
      <c r="H18" s="68">
        <v>16</v>
      </c>
      <c r="I18" s="68">
        <v>1831</v>
      </c>
      <c r="J18" s="68">
        <v>30</v>
      </c>
      <c r="K18" s="68">
        <v>2</v>
      </c>
      <c r="L18" s="58">
        <v>60</v>
      </c>
      <c r="M18" s="68">
        <v>12</v>
      </c>
      <c r="N18" s="68">
        <v>56</v>
      </c>
      <c r="O18" s="68">
        <v>0</v>
      </c>
      <c r="P18" s="68">
        <v>0</v>
      </c>
      <c r="Q18" s="62">
        <f t="shared" si="0"/>
        <v>3445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9">
        <v>11</v>
      </c>
      <c r="B19" s="53" t="s">
        <v>114</v>
      </c>
      <c r="C19" s="67">
        <v>11537</v>
      </c>
      <c r="D19" s="67">
        <v>50</v>
      </c>
      <c r="E19" s="67">
        <v>76</v>
      </c>
      <c r="F19" s="67">
        <v>238</v>
      </c>
      <c r="G19" s="67">
        <v>3</v>
      </c>
      <c r="H19" s="67">
        <v>55</v>
      </c>
      <c r="I19" s="67">
        <v>8164</v>
      </c>
      <c r="J19" s="67">
        <v>80</v>
      </c>
      <c r="K19" s="67">
        <v>16</v>
      </c>
      <c r="L19" s="49">
        <v>3258</v>
      </c>
      <c r="M19" s="67">
        <v>19</v>
      </c>
      <c r="N19" s="67">
        <v>365</v>
      </c>
      <c r="O19" s="67">
        <v>2</v>
      </c>
      <c r="P19" s="67">
        <v>0</v>
      </c>
      <c r="Q19" s="60">
        <f t="shared" si="0"/>
        <v>23863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1">
        <v>12</v>
      </c>
      <c r="B20" s="57" t="s">
        <v>154</v>
      </c>
      <c r="C20" s="68">
        <v>2782</v>
      </c>
      <c r="D20" s="68">
        <v>15</v>
      </c>
      <c r="E20" s="68">
        <v>6</v>
      </c>
      <c r="F20" s="68">
        <v>49</v>
      </c>
      <c r="G20" s="68">
        <v>1</v>
      </c>
      <c r="H20" s="68">
        <v>9</v>
      </c>
      <c r="I20" s="68">
        <v>3552</v>
      </c>
      <c r="J20" s="68">
        <v>40</v>
      </c>
      <c r="K20" s="68">
        <v>7</v>
      </c>
      <c r="L20" s="58">
        <v>851</v>
      </c>
      <c r="M20" s="68">
        <v>12</v>
      </c>
      <c r="N20" s="68">
        <v>85</v>
      </c>
      <c r="O20" s="68">
        <v>0</v>
      </c>
      <c r="P20" s="68">
        <v>0</v>
      </c>
      <c r="Q20" s="62">
        <f t="shared" si="0"/>
        <v>7409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9">
        <v>13</v>
      </c>
      <c r="B21" s="53" t="s">
        <v>116</v>
      </c>
      <c r="C21" s="67">
        <v>2489</v>
      </c>
      <c r="D21" s="67">
        <v>25</v>
      </c>
      <c r="E21" s="67">
        <v>5</v>
      </c>
      <c r="F21" s="67">
        <v>78</v>
      </c>
      <c r="G21" s="67">
        <v>3</v>
      </c>
      <c r="H21" s="67">
        <v>3</v>
      </c>
      <c r="I21" s="67">
        <v>3139</v>
      </c>
      <c r="J21" s="67">
        <v>33</v>
      </c>
      <c r="K21" s="67">
        <v>3</v>
      </c>
      <c r="L21" s="49">
        <v>264</v>
      </c>
      <c r="M21" s="67">
        <v>3</v>
      </c>
      <c r="N21" s="67">
        <v>134</v>
      </c>
      <c r="O21" s="67">
        <v>0</v>
      </c>
      <c r="P21" s="67">
        <v>0</v>
      </c>
      <c r="Q21" s="60">
        <f t="shared" si="0"/>
        <v>6179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1">
        <v>14</v>
      </c>
      <c r="B22" s="57" t="s">
        <v>117</v>
      </c>
      <c r="C22" s="68">
        <v>14172</v>
      </c>
      <c r="D22" s="68">
        <v>31</v>
      </c>
      <c r="E22" s="68">
        <v>71</v>
      </c>
      <c r="F22" s="68">
        <v>333</v>
      </c>
      <c r="G22" s="68">
        <v>10</v>
      </c>
      <c r="H22" s="68">
        <v>103</v>
      </c>
      <c r="I22" s="68">
        <v>17553</v>
      </c>
      <c r="J22" s="68">
        <v>133</v>
      </c>
      <c r="K22" s="68">
        <v>41</v>
      </c>
      <c r="L22" s="58">
        <v>3042</v>
      </c>
      <c r="M22" s="68">
        <v>23</v>
      </c>
      <c r="N22" s="68">
        <v>683</v>
      </c>
      <c r="O22" s="68">
        <v>2</v>
      </c>
      <c r="P22" s="68">
        <v>0</v>
      </c>
      <c r="Q22" s="62">
        <f t="shared" si="0"/>
        <v>36197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9">
        <v>15</v>
      </c>
      <c r="B23" s="53" t="s">
        <v>118</v>
      </c>
      <c r="C23" s="67">
        <v>32863</v>
      </c>
      <c r="D23" s="67">
        <v>4270</v>
      </c>
      <c r="E23" s="67">
        <v>349</v>
      </c>
      <c r="F23" s="67">
        <v>708</v>
      </c>
      <c r="G23" s="67">
        <v>260</v>
      </c>
      <c r="H23" s="67">
        <v>181</v>
      </c>
      <c r="I23" s="67">
        <v>13772</v>
      </c>
      <c r="J23" s="67">
        <v>4509</v>
      </c>
      <c r="K23" s="67">
        <v>89</v>
      </c>
      <c r="L23" s="49">
        <v>4156</v>
      </c>
      <c r="M23" s="67">
        <v>583</v>
      </c>
      <c r="N23" s="67">
        <v>359</v>
      </c>
      <c r="O23" s="67">
        <v>339</v>
      </c>
      <c r="P23" s="67">
        <v>0</v>
      </c>
      <c r="Q23" s="60">
        <f t="shared" si="0"/>
        <v>62438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1">
        <v>16</v>
      </c>
      <c r="B24" s="57" t="s">
        <v>155</v>
      </c>
      <c r="C24" s="68">
        <v>1817</v>
      </c>
      <c r="D24" s="68">
        <v>30</v>
      </c>
      <c r="E24" s="68">
        <v>8</v>
      </c>
      <c r="F24" s="68">
        <v>42</v>
      </c>
      <c r="G24" s="68">
        <v>0</v>
      </c>
      <c r="H24" s="68">
        <v>14</v>
      </c>
      <c r="I24" s="68">
        <v>2905</v>
      </c>
      <c r="J24" s="68">
        <v>26</v>
      </c>
      <c r="K24" s="68">
        <v>0</v>
      </c>
      <c r="L24" s="58">
        <v>153</v>
      </c>
      <c r="M24" s="68">
        <v>3</v>
      </c>
      <c r="N24" s="68">
        <v>30</v>
      </c>
      <c r="O24" s="68">
        <v>0</v>
      </c>
      <c r="P24" s="68">
        <v>0</v>
      </c>
      <c r="Q24" s="62">
        <f t="shared" si="0"/>
        <v>5028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9">
        <v>17</v>
      </c>
      <c r="B25" s="53" t="s">
        <v>120</v>
      </c>
      <c r="C25" s="67">
        <v>90792</v>
      </c>
      <c r="D25" s="67">
        <v>311</v>
      </c>
      <c r="E25" s="67">
        <v>1739</v>
      </c>
      <c r="F25" s="67">
        <v>1981</v>
      </c>
      <c r="G25" s="67">
        <v>16</v>
      </c>
      <c r="H25" s="67">
        <v>552</v>
      </c>
      <c r="I25" s="67">
        <v>40170</v>
      </c>
      <c r="J25" s="67">
        <v>541</v>
      </c>
      <c r="K25" s="67">
        <v>131</v>
      </c>
      <c r="L25" s="49">
        <v>22642</v>
      </c>
      <c r="M25" s="67">
        <v>212</v>
      </c>
      <c r="N25" s="67">
        <v>1639</v>
      </c>
      <c r="O25" s="67">
        <v>20</v>
      </c>
      <c r="P25" s="67">
        <v>1</v>
      </c>
      <c r="Q25" s="60">
        <f t="shared" si="0"/>
        <v>160747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1">
        <v>18</v>
      </c>
      <c r="B26" s="57" t="s">
        <v>121</v>
      </c>
      <c r="C26" s="68">
        <v>3547</v>
      </c>
      <c r="D26" s="68">
        <v>21</v>
      </c>
      <c r="E26" s="68">
        <v>21</v>
      </c>
      <c r="F26" s="68">
        <v>62</v>
      </c>
      <c r="G26" s="68">
        <v>2</v>
      </c>
      <c r="H26" s="68">
        <v>15</v>
      </c>
      <c r="I26" s="68">
        <v>3842</v>
      </c>
      <c r="J26" s="68">
        <v>39</v>
      </c>
      <c r="K26" s="68">
        <v>2</v>
      </c>
      <c r="L26" s="58">
        <v>344</v>
      </c>
      <c r="M26" s="68">
        <v>12</v>
      </c>
      <c r="N26" s="68">
        <v>103</v>
      </c>
      <c r="O26" s="68">
        <v>0</v>
      </c>
      <c r="P26" s="68">
        <v>1</v>
      </c>
      <c r="Q26" s="62">
        <f t="shared" si="0"/>
        <v>8011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9">
        <v>19</v>
      </c>
      <c r="B27" s="53" t="s">
        <v>156</v>
      </c>
      <c r="C27" s="67">
        <v>4074</v>
      </c>
      <c r="D27" s="67">
        <v>16</v>
      </c>
      <c r="E27" s="67">
        <v>24</v>
      </c>
      <c r="F27" s="67">
        <v>198</v>
      </c>
      <c r="G27" s="67">
        <v>7</v>
      </c>
      <c r="H27" s="67">
        <v>32</v>
      </c>
      <c r="I27" s="67">
        <v>7057</v>
      </c>
      <c r="J27" s="67">
        <v>35</v>
      </c>
      <c r="K27" s="67">
        <v>8</v>
      </c>
      <c r="L27" s="49">
        <v>449</v>
      </c>
      <c r="M27" s="67">
        <v>1</v>
      </c>
      <c r="N27" s="67">
        <v>77</v>
      </c>
      <c r="O27" s="67">
        <v>0</v>
      </c>
      <c r="P27" s="67">
        <v>0</v>
      </c>
      <c r="Q27" s="60">
        <f t="shared" si="0"/>
        <v>11978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1">
        <v>20</v>
      </c>
      <c r="B28" s="57" t="s">
        <v>157</v>
      </c>
      <c r="C28" s="68">
        <v>297276</v>
      </c>
      <c r="D28" s="68">
        <v>1057</v>
      </c>
      <c r="E28" s="68">
        <v>4332</v>
      </c>
      <c r="F28" s="68">
        <v>4153</v>
      </c>
      <c r="G28" s="68">
        <v>48</v>
      </c>
      <c r="H28" s="68">
        <v>1689</v>
      </c>
      <c r="I28" s="68">
        <v>112003</v>
      </c>
      <c r="J28" s="68">
        <v>1452</v>
      </c>
      <c r="K28" s="68">
        <v>352</v>
      </c>
      <c r="L28" s="58">
        <v>38195</v>
      </c>
      <c r="M28" s="68">
        <v>505</v>
      </c>
      <c r="N28" s="68">
        <v>4594</v>
      </c>
      <c r="O28" s="68">
        <v>50</v>
      </c>
      <c r="P28" s="68">
        <v>0</v>
      </c>
      <c r="Q28" s="62">
        <f t="shared" si="0"/>
        <v>465706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9">
        <v>21</v>
      </c>
      <c r="B29" s="53" t="s">
        <v>158</v>
      </c>
      <c r="C29" s="67">
        <v>11945</v>
      </c>
      <c r="D29" s="67">
        <v>48</v>
      </c>
      <c r="E29" s="67">
        <v>113</v>
      </c>
      <c r="F29" s="67">
        <v>318</v>
      </c>
      <c r="G29" s="67">
        <v>4</v>
      </c>
      <c r="H29" s="67">
        <v>37</v>
      </c>
      <c r="I29" s="67">
        <v>5218</v>
      </c>
      <c r="J29" s="67">
        <v>67</v>
      </c>
      <c r="K29" s="67">
        <v>9</v>
      </c>
      <c r="L29" s="49">
        <v>10305</v>
      </c>
      <c r="M29" s="67">
        <v>36</v>
      </c>
      <c r="N29" s="67">
        <v>214</v>
      </c>
      <c r="O29" s="67">
        <v>1</v>
      </c>
      <c r="P29" s="67">
        <v>0</v>
      </c>
      <c r="Q29" s="60">
        <f t="shared" si="0"/>
        <v>28315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1">
        <v>22</v>
      </c>
      <c r="B30" s="57" t="s">
        <v>125</v>
      </c>
      <c r="C30" s="68">
        <v>1902</v>
      </c>
      <c r="D30" s="68">
        <v>16</v>
      </c>
      <c r="E30" s="68">
        <v>5</v>
      </c>
      <c r="F30" s="68">
        <v>59</v>
      </c>
      <c r="G30" s="68">
        <v>2</v>
      </c>
      <c r="H30" s="68">
        <v>1</v>
      </c>
      <c r="I30" s="68">
        <v>2694</v>
      </c>
      <c r="J30" s="68">
        <v>43</v>
      </c>
      <c r="K30" s="68">
        <v>2</v>
      </c>
      <c r="L30" s="58">
        <v>155</v>
      </c>
      <c r="M30" s="68">
        <v>6</v>
      </c>
      <c r="N30" s="68">
        <v>54</v>
      </c>
      <c r="O30" s="68">
        <v>0</v>
      </c>
      <c r="P30" s="68">
        <v>0</v>
      </c>
      <c r="Q30" s="62">
        <f t="shared" si="0"/>
        <v>4939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9">
        <v>23</v>
      </c>
      <c r="B31" s="53" t="s">
        <v>159</v>
      </c>
      <c r="C31" s="67">
        <v>18207</v>
      </c>
      <c r="D31" s="67">
        <v>25</v>
      </c>
      <c r="E31" s="67">
        <v>87</v>
      </c>
      <c r="F31" s="67">
        <v>747</v>
      </c>
      <c r="G31" s="67">
        <v>3</v>
      </c>
      <c r="H31" s="67">
        <v>127</v>
      </c>
      <c r="I31" s="67">
        <v>22210</v>
      </c>
      <c r="J31" s="67">
        <v>157</v>
      </c>
      <c r="K31" s="67">
        <v>44</v>
      </c>
      <c r="L31" s="49">
        <v>4506</v>
      </c>
      <c r="M31" s="67">
        <v>58</v>
      </c>
      <c r="N31" s="67">
        <v>479</v>
      </c>
      <c r="O31" s="67">
        <v>3</v>
      </c>
      <c r="P31" s="67">
        <v>0</v>
      </c>
      <c r="Q31" s="60">
        <f t="shared" si="0"/>
        <v>46653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1">
        <v>24</v>
      </c>
      <c r="B32" s="57" t="s">
        <v>127</v>
      </c>
      <c r="C32" s="68">
        <v>1599</v>
      </c>
      <c r="D32" s="68">
        <v>18</v>
      </c>
      <c r="E32" s="68">
        <v>10</v>
      </c>
      <c r="F32" s="68">
        <v>58</v>
      </c>
      <c r="G32" s="68">
        <v>1</v>
      </c>
      <c r="H32" s="68">
        <v>2</v>
      </c>
      <c r="I32" s="68">
        <v>2729</v>
      </c>
      <c r="J32" s="68">
        <v>17</v>
      </c>
      <c r="K32" s="68">
        <v>1</v>
      </c>
      <c r="L32" s="58">
        <v>693</v>
      </c>
      <c r="M32" s="68">
        <v>17</v>
      </c>
      <c r="N32" s="68">
        <v>59</v>
      </c>
      <c r="O32" s="68">
        <v>0</v>
      </c>
      <c r="P32" s="68">
        <v>0</v>
      </c>
      <c r="Q32" s="62">
        <f t="shared" si="0"/>
        <v>5204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9">
        <v>25</v>
      </c>
      <c r="B33" s="53" t="s">
        <v>160</v>
      </c>
      <c r="C33" s="67">
        <v>8551</v>
      </c>
      <c r="D33" s="67">
        <v>34</v>
      </c>
      <c r="E33" s="67">
        <v>17</v>
      </c>
      <c r="F33" s="67">
        <v>163</v>
      </c>
      <c r="G33" s="67">
        <v>8</v>
      </c>
      <c r="H33" s="67">
        <v>28</v>
      </c>
      <c r="I33" s="67">
        <v>6604</v>
      </c>
      <c r="J33" s="67">
        <v>97</v>
      </c>
      <c r="K33" s="67">
        <v>11</v>
      </c>
      <c r="L33" s="49">
        <v>3419</v>
      </c>
      <c r="M33" s="67">
        <v>14</v>
      </c>
      <c r="N33" s="67">
        <v>160</v>
      </c>
      <c r="O33" s="67">
        <v>0</v>
      </c>
      <c r="P33" s="67">
        <v>0</v>
      </c>
      <c r="Q33" s="60">
        <f t="shared" si="0"/>
        <v>19106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1">
        <v>26</v>
      </c>
      <c r="B34" s="57" t="s">
        <v>129</v>
      </c>
      <c r="C34" s="68">
        <v>5166</v>
      </c>
      <c r="D34" s="68">
        <v>11</v>
      </c>
      <c r="E34" s="68">
        <v>24</v>
      </c>
      <c r="F34" s="68">
        <v>204</v>
      </c>
      <c r="G34" s="68">
        <v>3</v>
      </c>
      <c r="H34" s="68">
        <v>45</v>
      </c>
      <c r="I34" s="68">
        <v>6449</v>
      </c>
      <c r="J34" s="68">
        <v>38</v>
      </c>
      <c r="K34" s="68">
        <v>6</v>
      </c>
      <c r="L34" s="58">
        <v>510</v>
      </c>
      <c r="M34" s="68">
        <v>6</v>
      </c>
      <c r="N34" s="68">
        <v>66</v>
      </c>
      <c r="O34" s="68">
        <v>0</v>
      </c>
      <c r="P34" s="68">
        <v>0</v>
      </c>
      <c r="Q34" s="62">
        <f t="shared" si="0"/>
        <v>12528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9">
        <v>27</v>
      </c>
      <c r="B35" s="53" t="s">
        <v>130</v>
      </c>
      <c r="C35" s="67">
        <v>54249</v>
      </c>
      <c r="D35" s="67">
        <v>159</v>
      </c>
      <c r="E35" s="67">
        <v>615</v>
      </c>
      <c r="F35" s="67">
        <v>1062</v>
      </c>
      <c r="G35" s="67">
        <v>19</v>
      </c>
      <c r="H35" s="67">
        <v>401</v>
      </c>
      <c r="I35" s="67">
        <v>22274</v>
      </c>
      <c r="J35" s="67">
        <v>342</v>
      </c>
      <c r="K35" s="67">
        <v>64</v>
      </c>
      <c r="L35" s="49">
        <v>10540</v>
      </c>
      <c r="M35" s="67">
        <v>160</v>
      </c>
      <c r="N35" s="67">
        <v>899</v>
      </c>
      <c r="O35" s="67">
        <v>23</v>
      </c>
      <c r="P35" s="67">
        <v>1</v>
      </c>
      <c r="Q35" s="60">
        <f t="shared" si="0"/>
        <v>90808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1">
        <v>28</v>
      </c>
      <c r="B36" s="57" t="s">
        <v>131</v>
      </c>
      <c r="C36" s="68">
        <v>10909</v>
      </c>
      <c r="D36" s="68">
        <v>38</v>
      </c>
      <c r="E36" s="68">
        <v>66</v>
      </c>
      <c r="F36" s="68">
        <v>204</v>
      </c>
      <c r="G36" s="68">
        <v>6</v>
      </c>
      <c r="H36" s="68">
        <v>79</v>
      </c>
      <c r="I36" s="68">
        <v>11346</v>
      </c>
      <c r="J36" s="68">
        <v>71</v>
      </c>
      <c r="K36" s="68">
        <v>18</v>
      </c>
      <c r="L36" s="58">
        <v>2034</v>
      </c>
      <c r="M36" s="68">
        <v>25</v>
      </c>
      <c r="N36" s="68">
        <v>252</v>
      </c>
      <c r="O36" s="68">
        <v>2</v>
      </c>
      <c r="P36" s="68">
        <v>0</v>
      </c>
      <c r="Q36" s="62">
        <f t="shared" si="0"/>
        <v>25050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9">
        <v>29</v>
      </c>
      <c r="B37" s="53" t="s">
        <v>161</v>
      </c>
      <c r="C37" s="67">
        <v>2237</v>
      </c>
      <c r="D37" s="67">
        <v>28</v>
      </c>
      <c r="E37" s="67">
        <v>15</v>
      </c>
      <c r="F37" s="67">
        <v>83</v>
      </c>
      <c r="G37" s="67">
        <v>1</v>
      </c>
      <c r="H37" s="67">
        <v>3</v>
      </c>
      <c r="I37" s="67">
        <v>4664</v>
      </c>
      <c r="J37" s="67">
        <v>50</v>
      </c>
      <c r="K37" s="67">
        <v>4</v>
      </c>
      <c r="L37" s="49">
        <v>268</v>
      </c>
      <c r="M37" s="67">
        <v>15</v>
      </c>
      <c r="N37" s="67">
        <v>97</v>
      </c>
      <c r="O37" s="67">
        <v>1</v>
      </c>
      <c r="P37" s="67">
        <v>0</v>
      </c>
      <c r="Q37" s="60">
        <f t="shared" si="0"/>
        <v>7466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1">
        <v>30</v>
      </c>
      <c r="B38" s="57" t="s">
        <v>133</v>
      </c>
      <c r="C38" s="68">
        <v>6192</v>
      </c>
      <c r="D38" s="68">
        <v>33</v>
      </c>
      <c r="E38" s="68">
        <v>40</v>
      </c>
      <c r="F38" s="68">
        <v>171</v>
      </c>
      <c r="G38" s="68">
        <v>2</v>
      </c>
      <c r="H38" s="68">
        <v>17</v>
      </c>
      <c r="I38" s="68">
        <v>10093</v>
      </c>
      <c r="J38" s="68">
        <v>168</v>
      </c>
      <c r="K38" s="68">
        <v>16</v>
      </c>
      <c r="L38" s="58">
        <v>485</v>
      </c>
      <c r="M38" s="68">
        <v>22</v>
      </c>
      <c r="N38" s="68">
        <v>187</v>
      </c>
      <c r="O38" s="68">
        <v>3</v>
      </c>
      <c r="P38" s="68">
        <v>1</v>
      </c>
      <c r="Q38" s="62">
        <f t="shared" si="0"/>
        <v>17430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9">
        <v>31</v>
      </c>
      <c r="B39" s="53" t="s">
        <v>162</v>
      </c>
      <c r="C39" s="67">
        <v>19832</v>
      </c>
      <c r="D39" s="67">
        <v>55</v>
      </c>
      <c r="E39" s="67">
        <v>66</v>
      </c>
      <c r="F39" s="67">
        <v>605</v>
      </c>
      <c r="G39" s="67">
        <v>9</v>
      </c>
      <c r="H39" s="67">
        <v>73</v>
      </c>
      <c r="I39" s="67">
        <v>14402</v>
      </c>
      <c r="J39" s="67">
        <v>106</v>
      </c>
      <c r="K39" s="67">
        <v>15</v>
      </c>
      <c r="L39" s="49">
        <v>7042</v>
      </c>
      <c r="M39" s="67">
        <v>37</v>
      </c>
      <c r="N39" s="67">
        <v>305</v>
      </c>
      <c r="O39" s="67">
        <v>2</v>
      </c>
      <c r="P39" s="67">
        <v>0</v>
      </c>
      <c r="Q39" s="60">
        <f t="shared" si="0"/>
        <v>42549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1">
        <v>32</v>
      </c>
      <c r="B40" s="57" t="s">
        <v>163</v>
      </c>
      <c r="C40" s="68">
        <v>10888</v>
      </c>
      <c r="D40" s="68">
        <v>44</v>
      </c>
      <c r="E40" s="68">
        <v>42</v>
      </c>
      <c r="F40" s="68">
        <v>273</v>
      </c>
      <c r="G40" s="68">
        <v>4</v>
      </c>
      <c r="H40" s="68">
        <v>44</v>
      </c>
      <c r="I40" s="68">
        <v>8720</v>
      </c>
      <c r="J40" s="68">
        <v>91</v>
      </c>
      <c r="K40" s="68">
        <v>12</v>
      </c>
      <c r="L40" s="58">
        <v>877</v>
      </c>
      <c r="M40" s="68">
        <v>23</v>
      </c>
      <c r="N40" s="68">
        <v>289</v>
      </c>
      <c r="O40" s="68">
        <v>0</v>
      </c>
      <c r="P40" s="68">
        <v>0</v>
      </c>
      <c r="Q40" s="62">
        <f t="shared" si="0"/>
        <v>21307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9">
        <v>33</v>
      </c>
      <c r="B41" s="53" t="s">
        <v>136</v>
      </c>
      <c r="C41" s="67">
        <v>12134</v>
      </c>
      <c r="D41" s="67">
        <v>48</v>
      </c>
      <c r="E41" s="67">
        <v>68</v>
      </c>
      <c r="F41" s="67">
        <v>622</v>
      </c>
      <c r="G41" s="67">
        <v>5</v>
      </c>
      <c r="H41" s="67">
        <v>45</v>
      </c>
      <c r="I41" s="67">
        <v>15135</v>
      </c>
      <c r="J41" s="67">
        <v>141</v>
      </c>
      <c r="K41" s="67">
        <v>23</v>
      </c>
      <c r="L41" s="49">
        <v>3427</v>
      </c>
      <c r="M41" s="67">
        <v>44</v>
      </c>
      <c r="N41" s="67">
        <v>399</v>
      </c>
      <c r="O41" s="67">
        <v>4</v>
      </c>
      <c r="P41" s="67">
        <v>0</v>
      </c>
      <c r="Q41" s="60">
        <f t="shared" si="0"/>
        <v>32095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1">
        <v>34</v>
      </c>
      <c r="B42" s="57" t="s">
        <v>137</v>
      </c>
      <c r="C42" s="68">
        <v>361</v>
      </c>
      <c r="D42" s="68">
        <v>19</v>
      </c>
      <c r="E42" s="68">
        <v>3</v>
      </c>
      <c r="F42" s="68">
        <v>24</v>
      </c>
      <c r="G42" s="68">
        <v>1</v>
      </c>
      <c r="H42" s="68">
        <v>0</v>
      </c>
      <c r="I42" s="68">
        <v>758</v>
      </c>
      <c r="J42" s="68">
        <v>20</v>
      </c>
      <c r="K42" s="68">
        <v>0</v>
      </c>
      <c r="L42" s="58">
        <v>19</v>
      </c>
      <c r="M42" s="68">
        <v>0</v>
      </c>
      <c r="N42" s="68">
        <v>5</v>
      </c>
      <c r="O42" s="68">
        <v>0</v>
      </c>
      <c r="P42" s="68">
        <v>0</v>
      </c>
      <c r="Q42" s="62">
        <f t="shared" si="0"/>
        <v>1210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9">
        <v>35</v>
      </c>
      <c r="B43" s="53" t="s">
        <v>138</v>
      </c>
      <c r="C43" s="67">
        <v>7000</v>
      </c>
      <c r="D43" s="67">
        <v>19</v>
      </c>
      <c r="E43" s="67">
        <v>64</v>
      </c>
      <c r="F43" s="67">
        <v>133</v>
      </c>
      <c r="G43" s="67">
        <v>3</v>
      </c>
      <c r="H43" s="67">
        <v>76</v>
      </c>
      <c r="I43" s="67">
        <v>7645</v>
      </c>
      <c r="J43" s="67">
        <v>35</v>
      </c>
      <c r="K43" s="67">
        <v>6</v>
      </c>
      <c r="L43" s="49">
        <v>1201</v>
      </c>
      <c r="M43" s="67">
        <v>16</v>
      </c>
      <c r="N43" s="67">
        <v>223</v>
      </c>
      <c r="O43" s="67">
        <v>0</v>
      </c>
      <c r="P43" s="67">
        <v>0</v>
      </c>
      <c r="Q43" s="60">
        <f t="shared" si="0"/>
        <v>16421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1">
        <v>36</v>
      </c>
      <c r="B44" s="57" t="s">
        <v>139</v>
      </c>
      <c r="C44" s="68">
        <v>960</v>
      </c>
      <c r="D44" s="68">
        <v>6</v>
      </c>
      <c r="E44" s="68">
        <v>8</v>
      </c>
      <c r="F44" s="68">
        <v>34</v>
      </c>
      <c r="G44" s="68">
        <v>2</v>
      </c>
      <c r="H44" s="68">
        <v>10</v>
      </c>
      <c r="I44" s="68">
        <v>993</v>
      </c>
      <c r="J44" s="68">
        <v>18</v>
      </c>
      <c r="K44" s="68">
        <v>0</v>
      </c>
      <c r="L44" s="58">
        <v>82</v>
      </c>
      <c r="M44" s="68">
        <v>2</v>
      </c>
      <c r="N44" s="68">
        <v>14</v>
      </c>
      <c r="O44" s="68">
        <v>0</v>
      </c>
      <c r="P44" s="68">
        <v>0</v>
      </c>
      <c r="Q44" s="62">
        <f t="shared" si="0"/>
        <v>2129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9">
        <v>37</v>
      </c>
      <c r="B45" s="53" t="s">
        <v>140</v>
      </c>
      <c r="C45" s="67">
        <v>21685</v>
      </c>
      <c r="D45" s="67">
        <v>121</v>
      </c>
      <c r="E45" s="67">
        <v>227</v>
      </c>
      <c r="F45" s="67">
        <v>722</v>
      </c>
      <c r="G45" s="67">
        <v>6</v>
      </c>
      <c r="H45" s="67">
        <v>75</v>
      </c>
      <c r="I45" s="67">
        <v>13327</v>
      </c>
      <c r="J45" s="67">
        <v>172</v>
      </c>
      <c r="K45" s="67">
        <v>19</v>
      </c>
      <c r="L45" s="49">
        <v>4283</v>
      </c>
      <c r="M45" s="67">
        <v>29</v>
      </c>
      <c r="N45" s="67">
        <v>454</v>
      </c>
      <c r="O45" s="67">
        <v>0</v>
      </c>
      <c r="P45" s="67">
        <v>0</v>
      </c>
      <c r="Q45" s="60">
        <f t="shared" si="0"/>
        <v>41120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1">
        <v>38</v>
      </c>
      <c r="B46" s="57" t="s">
        <v>141</v>
      </c>
      <c r="C46" s="68">
        <v>1448</v>
      </c>
      <c r="D46" s="68">
        <v>17</v>
      </c>
      <c r="E46" s="68">
        <v>12</v>
      </c>
      <c r="F46" s="68">
        <v>31</v>
      </c>
      <c r="G46" s="68">
        <v>2</v>
      </c>
      <c r="H46" s="68">
        <v>9</v>
      </c>
      <c r="I46" s="68">
        <v>1712</v>
      </c>
      <c r="J46" s="68">
        <v>29</v>
      </c>
      <c r="K46" s="68">
        <v>7</v>
      </c>
      <c r="L46" s="58">
        <v>133</v>
      </c>
      <c r="M46" s="68">
        <v>1</v>
      </c>
      <c r="N46" s="68">
        <v>40</v>
      </c>
      <c r="O46" s="68">
        <v>0</v>
      </c>
      <c r="P46" s="68">
        <v>0</v>
      </c>
      <c r="Q46" s="62">
        <f t="shared" si="0"/>
        <v>3441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9">
        <v>39</v>
      </c>
      <c r="B47" s="53" t="s">
        <v>142</v>
      </c>
      <c r="C47" s="67">
        <v>3737</v>
      </c>
      <c r="D47" s="67">
        <v>21</v>
      </c>
      <c r="E47" s="67">
        <v>12</v>
      </c>
      <c r="F47" s="67">
        <v>76</v>
      </c>
      <c r="G47" s="67">
        <v>1</v>
      </c>
      <c r="H47" s="67">
        <v>47</v>
      </c>
      <c r="I47" s="67">
        <v>4725</v>
      </c>
      <c r="J47" s="67">
        <v>45</v>
      </c>
      <c r="K47" s="67">
        <v>4</v>
      </c>
      <c r="L47" s="49">
        <v>579</v>
      </c>
      <c r="M47" s="67">
        <v>8</v>
      </c>
      <c r="N47" s="67">
        <v>97</v>
      </c>
      <c r="O47" s="67">
        <v>0</v>
      </c>
      <c r="P47" s="67">
        <v>0</v>
      </c>
      <c r="Q47" s="60">
        <f t="shared" si="0"/>
        <v>9352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1">
        <v>40</v>
      </c>
      <c r="B48" s="57" t="s">
        <v>143</v>
      </c>
      <c r="C48" s="68">
        <v>828</v>
      </c>
      <c r="D48" s="68">
        <v>21</v>
      </c>
      <c r="E48" s="68">
        <v>5</v>
      </c>
      <c r="F48" s="68">
        <v>32</v>
      </c>
      <c r="G48" s="68">
        <v>3</v>
      </c>
      <c r="H48" s="68">
        <v>0</v>
      </c>
      <c r="I48" s="68">
        <v>1286</v>
      </c>
      <c r="J48" s="68">
        <v>34</v>
      </c>
      <c r="K48" s="68">
        <v>3</v>
      </c>
      <c r="L48" s="58">
        <v>33</v>
      </c>
      <c r="M48" s="68">
        <v>2</v>
      </c>
      <c r="N48" s="68">
        <v>16</v>
      </c>
      <c r="O48" s="68">
        <v>0</v>
      </c>
      <c r="P48" s="68">
        <v>0</v>
      </c>
      <c r="Q48" s="62">
        <f t="shared" si="0"/>
        <v>2263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9">
        <v>41</v>
      </c>
      <c r="B49" s="53" t="s">
        <v>144</v>
      </c>
      <c r="C49" s="67">
        <v>9611</v>
      </c>
      <c r="D49" s="67">
        <v>31</v>
      </c>
      <c r="E49" s="67">
        <v>63</v>
      </c>
      <c r="F49" s="67">
        <v>410</v>
      </c>
      <c r="G49" s="67">
        <v>10</v>
      </c>
      <c r="H49" s="67">
        <v>95</v>
      </c>
      <c r="I49" s="67">
        <v>5436</v>
      </c>
      <c r="J49" s="67">
        <v>71</v>
      </c>
      <c r="K49" s="67">
        <v>2</v>
      </c>
      <c r="L49" s="49">
        <v>8860</v>
      </c>
      <c r="M49" s="67">
        <v>29</v>
      </c>
      <c r="N49" s="67">
        <v>159</v>
      </c>
      <c r="O49" s="67">
        <v>0</v>
      </c>
      <c r="P49" s="67">
        <v>0</v>
      </c>
      <c r="Q49" s="60">
        <f t="shared" si="0"/>
        <v>24777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1">
        <v>42</v>
      </c>
      <c r="B50" s="57" t="s">
        <v>145</v>
      </c>
      <c r="C50" s="68">
        <v>13867</v>
      </c>
      <c r="D50" s="68">
        <v>57</v>
      </c>
      <c r="E50" s="68">
        <v>81</v>
      </c>
      <c r="F50" s="68">
        <v>545</v>
      </c>
      <c r="G50" s="68">
        <v>8</v>
      </c>
      <c r="H50" s="68">
        <v>158</v>
      </c>
      <c r="I50" s="68">
        <v>15615</v>
      </c>
      <c r="J50" s="68">
        <v>109</v>
      </c>
      <c r="K50" s="68">
        <v>21</v>
      </c>
      <c r="L50" s="58">
        <v>3898</v>
      </c>
      <c r="M50" s="68">
        <v>30</v>
      </c>
      <c r="N50" s="68">
        <v>272</v>
      </c>
      <c r="O50" s="68">
        <v>2</v>
      </c>
      <c r="P50" s="68">
        <v>0</v>
      </c>
      <c r="Q50" s="62">
        <f t="shared" si="0"/>
        <v>34663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9">
        <v>43</v>
      </c>
      <c r="B51" s="53" t="s">
        <v>146</v>
      </c>
      <c r="C51" s="67">
        <v>1345</v>
      </c>
      <c r="D51" s="67">
        <v>9</v>
      </c>
      <c r="E51" s="67">
        <v>11</v>
      </c>
      <c r="F51" s="67">
        <v>169</v>
      </c>
      <c r="G51" s="67">
        <v>0</v>
      </c>
      <c r="H51" s="67">
        <v>2</v>
      </c>
      <c r="I51" s="67">
        <v>2169</v>
      </c>
      <c r="J51" s="67">
        <v>11</v>
      </c>
      <c r="K51" s="67">
        <v>5</v>
      </c>
      <c r="L51" s="49">
        <v>105</v>
      </c>
      <c r="M51" s="67">
        <v>4</v>
      </c>
      <c r="N51" s="67">
        <v>18</v>
      </c>
      <c r="O51" s="67">
        <v>0</v>
      </c>
      <c r="P51" s="67">
        <v>0</v>
      </c>
      <c r="Q51" s="60">
        <f t="shared" si="0"/>
        <v>3848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1">
        <v>44</v>
      </c>
      <c r="B52" s="57" t="s">
        <v>164</v>
      </c>
      <c r="C52" s="68">
        <v>7740</v>
      </c>
      <c r="D52" s="68">
        <v>20</v>
      </c>
      <c r="E52" s="68">
        <v>42</v>
      </c>
      <c r="F52" s="68">
        <v>168</v>
      </c>
      <c r="G52" s="68">
        <v>1</v>
      </c>
      <c r="H52" s="68">
        <v>48</v>
      </c>
      <c r="I52" s="68">
        <v>4740</v>
      </c>
      <c r="J52" s="68">
        <v>27</v>
      </c>
      <c r="K52" s="68">
        <v>5</v>
      </c>
      <c r="L52" s="58">
        <v>1083</v>
      </c>
      <c r="M52" s="68">
        <v>20</v>
      </c>
      <c r="N52" s="68">
        <v>297</v>
      </c>
      <c r="O52" s="68">
        <v>0</v>
      </c>
      <c r="P52" s="68">
        <v>0</v>
      </c>
      <c r="Q52" s="62">
        <f t="shared" si="0"/>
        <v>14191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9">
        <v>45</v>
      </c>
      <c r="B53" s="53" t="s">
        <v>165</v>
      </c>
      <c r="C53" s="67">
        <v>25</v>
      </c>
      <c r="D53" s="67">
        <v>11</v>
      </c>
      <c r="E53" s="67">
        <v>0</v>
      </c>
      <c r="F53" s="67">
        <v>3</v>
      </c>
      <c r="G53" s="67">
        <v>1</v>
      </c>
      <c r="H53" s="67">
        <v>1</v>
      </c>
      <c r="I53" s="67">
        <v>153</v>
      </c>
      <c r="J53" s="67">
        <v>40</v>
      </c>
      <c r="K53" s="67">
        <v>0</v>
      </c>
      <c r="L53" s="49">
        <v>2</v>
      </c>
      <c r="M53" s="67">
        <v>0</v>
      </c>
      <c r="N53" s="49">
        <v>0</v>
      </c>
      <c r="O53" s="49">
        <v>0</v>
      </c>
      <c r="P53" s="49">
        <v>0</v>
      </c>
      <c r="Q53" s="60">
        <f t="shared" si="0"/>
        <v>236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5" x14ac:dyDescent="0.25">
      <c r="A54" s="61">
        <v>46</v>
      </c>
      <c r="B54" s="57" t="s">
        <v>149</v>
      </c>
      <c r="C54" s="68">
        <v>8449</v>
      </c>
      <c r="D54" s="68">
        <v>9</v>
      </c>
      <c r="E54" s="68">
        <v>53</v>
      </c>
      <c r="F54" s="68">
        <v>206</v>
      </c>
      <c r="G54" s="68">
        <v>5</v>
      </c>
      <c r="H54" s="68">
        <v>48</v>
      </c>
      <c r="I54" s="68">
        <v>9890</v>
      </c>
      <c r="J54" s="68">
        <v>27</v>
      </c>
      <c r="K54" s="68">
        <v>12</v>
      </c>
      <c r="L54" s="58">
        <v>1804</v>
      </c>
      <c r="M54" s="68">
        <v>17</v>
      </c>
      <c r="N54" s="66">
        <v>153</v>
      </c>
      <c r="O54" s="66">
        <v>0</v>
      </c>
      <c r="P54" s="66">
        <v>0</v>
      </c>
      <c r="Q54" s="62">
        <f t="shared" si="0"/>
        <v>20673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94" t="s">
        <v>175</v>
      </c>
      <c r="B55" s="95"/>
      <c r="C55" s="63">
        <f>SUM(C9:C54)</f>
        <v>868543</v>
      </c>
      <c r="D55" s="63">
        <f t="shared" ref="D55:P55" si="1">SUM(D9:D54)</f>
        <v>7248</v>
      </c>
      <c r="E55" s="63">
        <f t="shared" si="1"/>
        <v>10503</v>
      </c>
      <c r="F55" s="63">
        <f t="shared" si="1"/>
        <v>17853</v>
      </c>
      <c r="G55" s="63">
        <f t="shared" si="1"/>
        <v>519</v>
      </c>
      <c r="H55" s="63">
        <f t="shared" si="1"/>
        <v>5084</v>
      </c>
      <c r="I55" s="63">
        <f t="shared" si="1"/>
        <v>526472</v>
      </c>
      <c r="J55" s="63">
        <f t="shared" si="1"/>
        <v>10061</v>
      </c>
      <c r="K55" s="63">
        <f t="shared" si="1"/>
        <v>1197</v>
      </c>
      <c r="L55" s="63">
        <f>SUM(L9:L54)</f>
        <v>162177</v>
      </c>
      <c r="M55" s="63">
        <f>SUM(M9:M54)</f>
        <v>2300</v>
      </c>
      <c r="N55" s="63">
        <f t="shared" si="1"/>
        <v>17919</v>
      </c>
      <c r="O55" s="63">
        <f t="shared" si="1"/>
        <v>479</v>
      </c>
      <c r="P55" s="63">
        <f t="shared" si="1"/>
        <v>4</v>
      </c>
      <c r="Q55" s="64">
        <f>SUM(Q9:Q54)</f>
        <v>1630359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65" t="s">
        <v>176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</row>
    <row r="58" spans="1:27" x14ac:dyDescent="0.2">
      <c r="A58" s="90" t="s">
        <v>184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</row>
    <row r="59" spans="1:27" x14ac:dyDescent="0.2">
      <c r="A59" s="90" t="s">
        <v>177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</row>
    <row r="60" spans="1:27" x14ac:dyDescent="0.2">
      <c r="A60" s="90" t="s">
        <v>178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</row>
    <row r="61" spans="1:27" x14ac:dyDescent="0.2">
      <c r="A61" s="90" t="s">
        <v>180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</row>
    <row r="62" spans="1:27" x14ac:dyDescent="0.2">
      <c r="A62" s="90" t="s">
        <v>179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/>
    </row>
    <row r="63" spans="1:27" x14ac:dyDescent="0.2">
      <c r="A63" s="90" t="s">
        <v>182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2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6"/>
      <c r="G1" s="97"/>
      <c r="H1" s="97"/>
      <c r="I1" s="97"/>
      <c r="J1" s="97"/>
      <c r="K1" s="98"/>
      <c r="L1" s="16"/>
      <c r="M1" s="16"/>
      <c r="N1" s="17"/>
      <c r="O1" s="17"/>
    </row>
    <row r="2" spans="1:20" ht="15.75" thickBot="1" x14ac:dyDescent="0.3">
      <c r="A2" s="18"/>
      <c r="B2" s="19"/>
      <c r="C2" s="96" t="s">
        <v>0</v>
      </c>
      <c r="D2" s="97"/>
      <c r="E2" s="98"/>
      <c r="F2" s="96" t="s">
        <v>1</v>
      </c>
      <c r="G2" s="97"/>
      <c r="H2" s="99"/>
      <c r="I2" s="100" t="s">
        <v>2</v>
      </c>
      <c r="J2" s="97"/>
      <c r="K2" s="98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2014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2019-08-09T00:14:33Z</cp:lastPrinted>
  <dcterms:created xsi:type="dcterms:W3CDTF">2010-02-17T16:35:53Z</dcterms:created>
  <dcterms:modified xsi:type="dcterms:W3CDTF">2019-08-09T00:15:13Z</dcterms:modified>
</cp:coreProperties>
</file>