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4\9. SEPTIEMBRE SOLICITUD ESPECIAL\"/>
    </mc:Choice>
  </mc:AlternateContent>
  <bookViews>
    <workbookView xWindow="0" yWindow="0" windowWidth="28800" windowHeight="1213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G55" i="1" l="1"/>
  <c r="F55" i="1"/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P55" i="1"/>
  <c r="O55" i="1"/>
  <c r="N55" i="1"/>
  <c r="M55" i="1"/>
  <c r="L55" i="1"/>
  <c r="K55" i="1"/>
  <c r="J55" i="1"/>
  <c r="I55" i="1"/>
  <c r="H55" i="1"/>
  <c r="E55" i="1"/>
  <c r="D55" i="1"/>
  <c r="C55" i="1"/>
  <c r="S55" i="1" l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<sst xmlns="http://schemas.openxmlformats.org/spreadsheetml/2006/main" count="240" uniqueCount="187">
  <si>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</si>
  <si>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</si>
  <si>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</si>
  <si>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</si>
  <si>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</si>
  <si>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</si>
  <si>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</si>
  <si>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</si>
  <si>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</si>
  <si>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</si>
  <si>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</si>
  <si>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</si>
  <si>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</si>
  <si>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</si>
  <si>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</si>
  <si>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</si>
  <si>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</si>
  <si>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</si>
  <si>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</si>
  <si>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</si>
  <si>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</si>
  <si>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</si>
  <si>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</si>
  <si>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</si>
  <si>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</si>
  <si>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</si>
  <si>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</si>
  <si>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</si>
  <si>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</si>
  <si>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</si>
  <si>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</si>
  <si>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</si>
  <si>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</si>
  <si>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</si>
  <si>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</si>
  <si>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</si>
  <si>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</si>
  <si>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</si>
  <si>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</si>
  <si>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</si>
  <si>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</si>
  <si>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</si>
  <si>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</si>
  <si>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</si>
  <si>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</si>
  <si>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</si>
  <si>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</si>
  <si>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</si>
  <si>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</si>
  <si>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</si>
  <si>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</si>
  <si>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</si>
  <si>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</si>
  <si>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</si>
  <si>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</si>
  <si>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</si>
  <si>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</si>
  <si>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</si>
  <si>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</si>
  <si>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</si>
  <si>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</si>
  <si>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</si>
  <si>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</si>
  <si>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</si>
  <si>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</si>
  <si>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</si>
  <si>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</si>
  <si>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</si>
  <si>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</si>
  <si>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</si>
  <si>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</si>
  <si>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</si>
  <si>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</si>
  <si>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</si>
  <si>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</si>
  <si>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</si>
  <si>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</si>
  <si>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</si>
  <si>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</si>
  <si>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</si>
  <si>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</si>
  <si>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</si>
  <si>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</si>
  <si>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</si>
  <si>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</si>
  <si>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</si>
  <si>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</si>
  <si>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</si>
  <si>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</si>
  <si>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</si>
  <si>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</si>
  <si>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</si>
  <si>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</si>
  <si>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</si>
  <si>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</si>
  <si>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</si>
  <si>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</si>
  <si>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</si>
  <si>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</si>
  <si>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</si>
  <si>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</si>
  <si>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</si>
  <si>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</si>
  <si>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</si>
  <si>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</si>
  <si>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</si>
  <si>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</si>
  <si>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</si>
  <si>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</si>
  <si>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</si>
  <si>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</si>
  <si>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</si>
  <si>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</si>
  <si>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</si>
  <si>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</si>
  <si>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</si>
  <si>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</si>
  <si>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</si>
  <si>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</si>
  <si>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</si>
  <si>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</si>
  <si>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</si>
  <si>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</si>
  <si>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</si>
  <si>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</si>
  <si>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</si>
  <si>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</si>
  <si>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</si>
  <si>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</si>
  <si>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</si>
  <si>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</si>
  <si>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</si>
  <si>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</si>
  <si>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</si>
  <si>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</si>
  <si>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</si>
  <si>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</si>
  <si>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</si>
  <si>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</si>
  <si>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</si>
  <si>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</si>
  <si>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</si>
  <si>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</si>
  <si>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</si>
  <si>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</si>
  <si>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</si>
  <si>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</si>
  <si>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</si>
  <si>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</si>
  <si>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</si>
  <si>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</si>
  <si>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</si>
  <si>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</si>
  <si>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</si>
  <si>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</si>
  <si>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</si>
  <si>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</si>
  <si>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</si>
  <si>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</si>
  <si>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</si>
  <si>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</si>
  <si>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</si>
  <si>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</si>
  <si>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</si>
  <si>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</si>
  <si>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</si>
  <si>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</si>
  <si>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</si>
  <si>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</si>
  <si>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</si>
  <si>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</si>
  <si>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</si>
  <si>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</si>
  <si>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</si>
  <si>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</si>
  <si>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</si>
  <si>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</si>
  <si>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</si>
  <si>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</si>
  <si>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</si>
  <si>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</si>
  <si>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</si>
  <si>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</si>
  <si>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</si>
  <si>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</si>
  <si>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* La información corresponde a los vehículos que con corte al 30 de septiembre de 2024, se encontraron registrados (activos) en el Padrón Vehicular del Estado.</t>
  </si>
  <si>
    <t>Ejercicio Fiscal 2024 con corte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</si>
</sst>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28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7">
    <xf numFmtId="0" fontId="0" fillId="0" borderId="0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" fillId="0" borderId="51"/>
    <xf numFmtId="0" fontId="1" fillId="0" borderId="51"/>
    <xf numFmtId="0" fontId="27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</cellStyleXfs>
  <cellXfs count="149">
    <xf numFmtId="0" fontId="0" fillId="0" borderId="0" xfId="0" applyFont="1" applyAlignment="1"/>
    <xf numFmtId="0" fontId="11" fillId="0" borderId="0" xfId="0" applyFont="1"/>
    <xf numFmtId="0" fontId="16" fillId="3" borderId="23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3" fontId="13" fillId="0" borderId="23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3" fontId="18" fillId="0" borderId="30" xfId="0" applyNumberFormat="1" applyFont="1" applyBorder="1" applyAlignment="1">
      <alignment horizontal="right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/>
    </xf>
    <xf numFmtId="3" fontId="13" fillId="4" borderId="23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3" fontId="13" fillId="4" borderId="23" xfId="0" applyNumberFormat="1" applyFont="1" applyFill="1" applyBorder="1" applyAlignment="1">
      <alignment horizontal="center" vertical="center"/>
    </xf>
    <xf numFmtId="3" fontId="14" fillId="5" borderId="3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vertical="center"/>
    </xf>
    <xf numFmtId="0" fontId="20" fillId="6" borderId="34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1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49" xfId="0" applyFont="1" applyBorder="1" applyAlignment="1">
      <alignment vertical="center"/>
    </xf>
    <xf numFmtId="164" fontId="21" fillId="0" borderId="23" xfId="0" applyNumberFormat="1" applyFont="1" applyBorder="1" applyAlignment="1">
      <alignment vertical="center"/>
    </xf>
    <xf numFmtId="164" fontId="21" fillId="0" borderId="25" xfId="0" applyNumberFormat="1" applyFont="1" applyBorder="1" applyAlignment="1">
      <alignment vertical="center"/>
    </xf>
    <xf numFmtId="164" fontId="21" fillId="0" borderId="29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0" xfId="0" applyFont="1"/>
    <xf numFmtId="165" fontId="22" fillId="0" borderId="0" xfId="0" applyNumberFormat="1" applyFont="1"/>
    <xf numFmtId="164" fontId="22" fillId="0" borderId="0" xfId="0" applyNumberFormat="1" applyFont="1"/>
    <xf numFmtId="0" fontId="23" fillId="0" borderId="29" xfId="0" applyFont="1" applyBorder="1" applyAlignment="1">
      <alignment vertical="center"/>
    </xf>
    <xf numFmtId="164" fontId="21" fillId="7" borderId="29" xfId="0" applyNumberFormat="1" applyFont="1" applyFill="1" applyBorder="1" applyAlignment="1">
      <alignment vertical="center"/>
    </xf>
    <xf numFmtId="164" fontId="21" fillId="7" borderId="23" xfId="0" applyNumberFormat="1" applyFont="1" applyFill="1" applyBorder="1" applyAlignment="1">
      <alignment vertical="center"/>
    </xf>
    <xf numFmtId="164" fontId="21" fillId="7" borderId="50" xfId="0" applyNumberFormat="1" applyFont="1" applyFill="1" applyBorder="1" applyAlignment="1">
      <alignment vertical="center"/>
    </xf>
    <xf numFmtId="0" fontId="22" fillId="8" borderId="51" xfId="0" applyFont="1" applyFill="1" applyBorder="1"/>
    <xf numFmtId="0" fontId="21" fillId="0" borderId="23" xfId="0" applyFont="1" applyBorder="1"/>
    <xf numFmtId="164" fontId="24" fillId="0" borderId="23" xfId="0" applyNumberFormat="1" applyFont="1" applyBorder="1"/>
    <xf numFmtId="165" fontId="22" fillId="8" borderId="51" xfId="0" applyNumberFormat="1" applyFont="1" applyFill="1" applyBorder="1"/>
    <xf numFmtId="0" fontId="23" fillId="0" borderId="22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2" fillId="0" borderId="8" xfId="0" applyFont="1" applyBorder="1"/>
    <xf numFmtId="0" fontId="22" fillId="0" borderId="39" xfId="0" applyFont="1" applyBorder="1"/>
    <xf numFmtId="0" fontId="22" fillId="0" borderId="13" xfId="0" applyFont="1" applyBorder="1"/>
    <xf numFmtId="0" fontId="22" fillId="0" borderId="52" xfId="0" applyFont="1" applyBorder="1"/>
    <xf numFmtId="0" fontId="23" fillId="0" borderId="7" xfId="0" applyFont="1" applyBorder="1" applyAlignment="1">
      <alignment horizontal="center"/>
    </xf>
    <xf numFmtId="164" fontId="23" fillId="0" borderId="53" xfId="0" applyNumberFormat="1" applyFont="1" applyBorder="1"/>
    <xf numFmtId="164" fontId="23" fillId="0" borderId="54" xfId="0" applyNumberFormat="1" applyFont="1" applyBorder="1"/>
    <xf numFmtId="164" fontId="23" fillId="0" borderId="55" xfId="0" applyNumberFormat="1" applyFont="1" applyBorder="1"/>
    <xf numFmtId="164" fontId="23" fillId="0" borderId="56" xfId="0" applyNumberFormat="1" applyFont="1" applyBorder="1"/>
    <xf numFmtId="3" fontId="14" fillId="5" borderId="33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/>
    </xf>
    <xf numFmtId="3" fontId="13" fillId="0" borderId="23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3" fontId="18" fillId="0" borderId="3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0" fillId="0" borderId="0" xfId="0" applyFont="1" applyFill="1" applyAlignment="1"/>
    <xf numFmtId="0" fontId="13" fillId="10" borderId="23" xfId="0" applyFont="1" applyFill="1" applyBorder="1" applyAlignment="1">
      <alignment horizontal="left" vertical="center"/>
    </xf>
    <xf numFmtId="3" fontId="13" fillId="10" borderId="23" xfId="0" applyNumberFormat="1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1" fontId="13" fillId="10" borderId="23" xfId="0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2" fillId="2" borderId="4" xfId="0" applyFont="1" applyFill="1" applyBorder="1" applyAlignment="1">
      <alignment horizontal="center"/>
    </xf>
    <xf numFmtId="0" fontId="10" fillId="0" borderId="5" xfId="0" applyFont="1" applyBorder="1"/>
    <xf numFmtId="0" fontId="10" fillId="0" borderId="51" xfId="0" applyFont="1" applyBorder="1"/>
    <xf numFmtId="0" fontId="10" fillId="0" borderId="6" xfId="0" applyFont="1" applyBorder="1"/>
    <xf numFmtId="0" fontId="9" fillId="0" borderId="7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9" xfId="0" applyFont="1" applyFill="1" applyBorder="1"/>
    <xf numFmtId="0" fontId="13" fillId="0" borderId="10" xfId="0" applyFont="1" applyBorder="1" applyAlignment="1">
      <alignment horizontal="center"/>
    </xf>
    <xf numFmtId="0" fontId="10" fillId="0" borderId="10" xfId="0" applyFont="1" applyBorder="1"/>
    <xf numFmtId="0" fontId="14" fillId="2" borderId="11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9" xfId="0" applyFont="1" applyBorder="1"/>
    <xf numFmtId="0" fontId="10" fillId="0" borderId="20" xfId="0" applyFont="1" applyBorder="1"/>
    <xf numFmtId="0" fontId="14" fillId="2" borderId="16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8" xfId="0" applyFont="1" applyBorder="1"/>
    <xf numFmtId="0" fontId="15" fillId="2" borderId="22" xfId="0" applyFont="1" applyFill="1" applyBorder="1" applyAlignment="1">
      <alignment horizontal="center" vertical="center"/>
    </xf>
    <xf numFmtId="0" fontId="10" fillId="0" borderId="24" xfId="0" applyFont="1" applyBorder="1"/>
    <xf numFmtId="0" fontId="17" fillId="2" borderId="25" xfId="0" applyFont="1" applyFill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14" fillId="2" borderId="57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left"/>
    </xf>
    <xf numFmtId="0" fontId="14" fillId="2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3" fillId="0" borderId="25" xfId="0" applyFont="1" applyFill="1" applyBorder="1" applyAlignment="1">
      <alignment horizontal="left"/>
    </xf>
    <xf numFmtId="0" fontId="10" fillId="0" borderId="26" xfId="0" applyFont="1" applyFill="1" applyBorder="1"/>
    <xf numFmtId="0" fontId="10" fillId="0" borderId="27" xfId="0" applyFont="1" applyFill="1" applyBorder="1"/>
    <xf numFmtId="0" fontId="25" fillId="0" borderId="25" xfId="0" applyFont="1" applyFill="1" applyBorder="1" applyAlignment="1">
      <alignment horizontal="left"/>
    </xf>
    <xf numFmtId="0" fontId="26" fillId="0" borderId="26" xfId="0" applyFont="1" applyFill="1" applyBorder="1"/>
    <xf numFmtId="0" fontId="26" fillId="0" borderId="27" xfId="0" applyFont="1" applyFill="1" applyBorder="1"/>
    <xf numFmtId="0" fontId="13" fillId="0" borderId="50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1" fillId="0" borderId="35" xfId="0" applyFont="1" applyBorder="1" applyAlignment="1">
      <alignment horizontal="center" vertical="center"/>
    </xf>
    <xf numFmtId="0" fontId="10" fillId="0" borderId="36" xfId="0" applyFont="1" applyBorder="1"/>
    <xf numFmtId="0" fontId="10" fillId="0" borderId="37" xfId="0" applyFont="1" applyBorder="1"/>
    <xf numFmtId="0" fontId="10" fillId="0" borderId="41" xfId="0" applyFont="1" applyBorder="1"/>
    <xf numFmtId="0" fontId="21" fillId="0" borderId="42" xfId="0" applyFont="1" applyBorder="1" applyAlignment="1">
      <alignment horizontal="center" vertical="center"/>
    </xf>
    <xf numFmtId="3" fontId="13" fillId="0" borderId="23" xfId="9" applyNumberFormat="1" applyFont="1" applyBorder="1" applyAlignment="1">
      <alignment horizontal="center"/>
    </xf>
    <xf numFmtId="0" fontId="13" fillId="0" borderId="23" xfId="9" applyFont="1" applyBorder="1" applyAlignment="1">
      <alignment horizontal="center"/>
    </xf>
    <xf numFmtId="3" fontId="13" fillId="4" borderId="23" xfId="9" applyNumberFormat="1" applyFont="1" applyFill="1" applyBorder="1" applyAlignment="1">
      <alignment horizontal="center"/>
    </xf>
    <xf numFmtId="0" fontId="13" fillId="4" borderId="23" xfId="9" applyFont="1" applyFill="1" applyBorder="1" applyAlignment="1">
      <alignment horizontal="center"/>
    </xf>
    <xf numFmtId="0" fontId="13" fillId="0" borderId="23" xfId="9" applyFont="1" applyFill="1" applyBorder="1" applyAlignment="1">
      <alignment horizontal="center"/>
    </xf>
    <xf numFmtId="0" fontId="13" fillId="10" borderId="23" xfId="9" applyFont="1" applyFill="1" applyBorder="1" applyAlignment="1">
      <alignment horizontal="center"/>
    </xf>
  </cellXfs>
  <cellStyles count="17">
    <cellStyle name="Normal" xfId="0" builtinId="0"/>
    <cellStyle name="Normal 10" xfId="8"/>
    <cellStyle name="Normal 2" xfId="1"/>
    <cellStyle name="Normal 2 2" xfId="10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90" zoomScaleNormal="90" workbookViewId="0">
      <selection activeCell="D9" sqref="D9:D54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93" t="s">
        <v>184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5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96" t="s">
        <v>0</v>
      </c>
      <c r="B2" s="97"/>
      <c r="C2" s="97"/>
      <c r="D2" s="97"/>
      <c r="E2" s="97"/>
      <c r="F2" s="98"/>
      <c r="G2" s="98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9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00" t="s">
        <v>186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2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05" t="s">
        <v>1</v>
      </c>
      <c r="B5" s="106"/>
      <c r="C5" s="81" t="s">
        <v>2</v>
      </c>
      <c r="D5" s="82"/>
      <c r="E5" s="82"/>
      <c r="F5" s="82"/>
      <c r="G5" s="83"/>
      <c r="H5" s="121" t="s">
        <v>179</v>
      </c>
      <c r="I5" s="122"/>
      <c r="J5" s="122"/>
      <c r="K5" s="122"/>
      <c r="L5" s="122"/>
      <c r="M5" s="123"/>
      <c r="N5" s="81" t="s">
        <v>3</v>
      </c>
      <c r="O5" s="110"/>
      <c r="P5" s="81" t="s">
        <v>4</v>
      </c>
      <c r="Q5" s="109"/>
      <c r="R5" s="110"/>
      <c r="S5" s="113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07"/>
      <c r="B6" s="108"/>
      <c r="C6" s="84"/>
      <c r="D6" s="85"/>
      <c r="E6" s="85"/>
      <c r="F6" s="85"/>
      <c r="G6" s="86"/>
      <c r="H6" s="90" t="s">
        <v>64</v>
      </c>
      <c r="I6" s="91"/>
      <c r="J6" s="92"/>
      <c r="K6" s="90" t="s">
        <v>65</v>
      </c>
      <c r="L6" s="91"/>
      <c r="M6" s="92"/>
      <c r="N6" s="111"/>
      <c r="O6" s="108"/>
      <c r="P6" s="111"/>
      <c r="Q6" s="112"/>
      <c r="R6" s="108"/>
      <c r="S6" s="114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16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14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17"/>
      <c r="B8" s="4" t="s">
        <v>11</v>
      </c>
      <c r="C8" s="87"/>
      <c r="D8" s="88"/>
      <c r="E8" s="88"/>
      <c r="F8" s="88"/>
      <c r="G8" s="89"/>
      <c r="H8" s="118"/>
      <c r="I8" s="119"/>
      <c r="J8" s="120"/>
      <c r="K8" s="118"/>
      <c r="L8" s="119"/>
      <c r="M8" s="120"/>
      <c r="N8" s="125"/>
      <c r="O8" s="120"/>
      <c r="P8" s="126"/>
      <c r="Q8" s="119"/>
      <c r="R8" s="120"/>
      <c r="S8" s="115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11645</v>
      </c>
      <c r="D9" s="144">
        <v>50</v>
      </c>
      <c r="E9" s="8">
        <v>30</v>
      </c>
      <c r="F9" s="8">
        <v>33</v>
      </c>
      <c r="G9" s="8">
        <v>0</v>
      </c>
      <c r="H9" s="8">
        <v>279</v>
      </c>
      <c r="I9" s="8">
        <v>1</v>
      </c>
      <c r="J9" s="8">
        <v>24</v>
      </c>
      <c r="K9" s="7">
        <v>10133</v>
      </c>
      <c r="L9" s="8">
        <v>91</v>
      </c>
      <c r="M9" s="8">
        <v>10</v>
      </c>
      <c r="N9" s="7">
        <v>6602</v>
      </c>
      <c r="O9" s="8">
        <v>24</v>
      </c>
      <c r="P9" s="9">
        <v>235</v>
      </c>
      <c r="Q9" s="9">
        <v>2</v>
      </c>
      <c r="R9" s="9">
        <v>0</v>
      </c>
      <c r="S9" s="10">
        <f t="shared" ref="S9:S54" si="0">SUM(C9:R9)</f>
        <v>29159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18438</v>
      </c>
      <c r="D10" s="146">
        <v>45</v>
      </c>
      <c r="E10" s="14">
        <v>75</v>
      </c>
      <c r="F10" s="14">
        <v>67</v>
      </c>
      <c r="G10" s="14">
        <v>6</v>
      </c>
      <c r="H10" s="14">
        <v>313</v>
      </c>
      <c r="I10" s="14">
        <v>6</v>
      </c>
      <c r="J10" s="14">
        <v>123</v>
      </c>
      <c r="K10" s="13">
        <v>11219</v>
      </c>
      <c r="L10" s="14">
        <v>97</v>
      </c>
      <c r="M10" s="14">
        <v>8</v>
      </c>
      <c r="N10" s="13">
        <v>8542</v>
      </c>
      <c r="O10" s="14">
        <v>42</v>
      </c>
      <c r="P10" s="15">
        <v>555</v>
      </c>
      <c r="Q10" s="15">
        <v>2</v>
      </c>
      <c r="R10" s="15">
        <v>0</v>
      </c>
      <c r="S10" s="10">
        <f t="shared" si="0"/>
        <v>39538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9283</v>
      </c>
      <c r="D11" s="144">
        <v>67</v>
      </c>
      <c r="E11" s="8">
        <v>22</v>
      </c>
      <c r="F11" s="8">
        <v>16</v>
      </c>
      <c r="G11" s="8">
        <v>0</v>
      </c>
      <c r="H11" s="8">
        <v>209</v>
      </c>
      <c r="I11" s="8">
        <v>2</v>
      </c>
      <c r="J11" s="8">
        <v>36</v>
      </c>
      <c r="K11" s="7">
        <v>7111</v>
      </c>
      <c r="L11" s="8">
        <v>135</v>
      </c>
      <c r="M11" s="8">
        <v>24</v>
      </c>
      <c r="N11" s="7">
        <v>4883</v>
      </c>
      <c r="O11" s="8">
        <v>30</v>
      </c>
      <c r="P11" s="9">
        <v>296</v>
      </c>
      <c r="Q11" s="9">
        <v>3</v>
      </c>
      <c r="R11" s="9">
        <v>0</v>
      </c>
      <c r="S11" s="10">
        <f t="shared" si="0"/>
        <v>22117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10783</v>
      </c>
      <c r="D12" s="146">
        <v>138</v>
      </c>
      <c r="E12" s="14">
        <v>40</v>
      </c>
      <c r="F12" s="14">
        <v>52</v>
      </c>
      <c r="G12" s="14">
        <v>7</v>
      </c>
      <c r="H12" s="14">
        <v>280</v>
      </c>
      <c r="I12" s="14">
        <v>11</v>
      </c>
      <c r="J12" s="14">
        <v>102</v>
      </c>
      <c r="K12" s="13">
        <v>6267</v>
      </c>
      <c r="L12" s="14">
        <v>273</v>
      </c>
      <c r="M12" s="14">
        <v>6</v>
      </c>
      <c r="N12" s="13">
        <v>7173</v>
      </c>
      <c r="O12" s="14">
        <v>41</v>
      </c>
      <c r="P12" s="15">
        <v>357</v>
      </c>
      <c r="Q12" s="15">
        <v>3</v>
      </c>
      <c r="R12" s="15">
        <v>0</v>
      </c>
      <c r="S12" s="10">
        <f t="shared" si="0"/>
        <v>25533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7">
        <v>174</v>
      </c>
      <c r="D13" s="144">
        <v>34</v>
      </c>
      <c r="E13" s="8">
        <v>0</v>
      </c>
      <c r="F13" s="8">
        <v>0</v>
      </c>
      <c r="G13" s="8">
        <v>0</v>
      </c>
      <c r="H13" s="8">
        <v>10</v>
      </c>
      <c r="I13" s="8">
        <v>4</v>
      </c>
      <c r="J13" s="8">
        <v>0</v>
      </c>
      <c r="K13" s="7">
        <v>283</v>
      </c>
      <c r="L13" s="8">
        <v>25</v>
      </c>
      <c r="M13" s="8">
        <v>0</v>
      </c>
      <c r="N13" s="7">
        <v>24</v>
      </c>
      <c r="O13" s="8">
        <v>1</v>
      </c>
      <c r="P13" s="9">
        <v>3</v>
      </c>
      <c r="Q13" s="9">
        <v>0</v>
      </c>
      <c r="R13" s="9">
        <v>0</v>
      </c>
      <c r="S13" s="10">
        <f t="shared" si="0"/>
        <v>558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80">
        <v>118536</v>
      </c>
      <c r="D14" s="148">
        <v>312</v>
      </c>
      <c r="E14" s="77">
        <v>1364</v>
      </c>
      <c r="F14" s="77">
        <v>1061</v>
      </c>
      <c r="G14" s="77">
        <v>139</v>
      </c>
      <c r="H14" s="77">
        <v>2141</v>
      </c>
      <c r="I14" s="77">
        <v>31</v>
      </c>
      <c r="J14" s="77">
        <v>280</v>
      </c>
      <c r="K14" s="77">
        <v>36403</v>
      </c>
      <c r="L14" s="77">
        <v>851</v>
      </c>
      <c r="M14" s="77">
        <v>82</v>
      </c>
      <c r="N14" s="76">
        <v>49386</v>
      </c>
      <c r="O14" s="77">
        <v>350</v>
      </c>
      <c r="P14" s="78">
        <v>2624</v>
      </c>
      <c r="Q14" s="78">
        <v>48</v>
      </c>
      <c r="R14" s="78">
        <v>0</v>
      </c>
      <c r="S14" s="72">
        <f t="shared" si="0"/>
        <v>213608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7601</v>
      </c>
      <c r="D15" s="143">
        <v>16</v>
      </c>
      <c r="E15" s="8">
        <v>63</v>
      </c>
      <c r="F15" s="7">
        <v>18</v>
      </c>
      <c r="G15" s="7">
        <v>2</v>
      </c>
      <c r="H15" s="7">
        <v>200</v>
      </c>
      <c r="I15" s="8">
        <v>5</v>
      </c>
      <c r="J15" s="8">
        <v>48</v>
      </c>
      <c r="K15" s="7">
        <v>5174</v>
      </c>
      <c r="L15" s="8">
        <v>98</v>
      </c>
      <c r="M15" s="8">
        <v>3</v>
      </c>
      <c r="N15" s="7">
        <v>6472</v>
      </c>
      <c r="O15" s="8">
        <v>16</v>
      </c>
      <c r="P15" s="16">
        <v>222</v>
      </c>
      <c r="Q15" s="9">
        <v>1</v>
      </c>
      <c r="R15" s="9">
        <v>0</v>
      </c>
      <c r="S15" s="10">
        <f t="shared" si="0"/>
        <v>19939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1793</v>
      </c>
      <c r="D16" s="146">
        <v>37</v>
      </c>
      <c r="E16" s="14">
        <v>22</v>
      </c>
      <c r="F16" s="14">
        <v>4</v>
      </c>
      <c r="G16" s="14">
        <v>0</v>
      </c>
      <c r="H16" s="14">
        <v>35</v>
      </c>
      <c r="I16" s="14">
        <v>2</v>
      </c>
      <c r="J16" s="14">
        <v>9</v>
      </c>
      <c r="K16" s="13">
        <v>1716</v>
      </c>
      <c r="L16" s="14">
        <v>37</v>
      </c>
      <c r="M16" s="14">
        <v>0</v>
      </c>
      <c r="N16" s="13">
        <v>427</v>
      </c>
      <c r="O16" s="14">
        <v>13</v>
      </c>
      <c r="P16" s="15">
        <v>93</v>
      </c>
      <c r="Q16" s="15">
        <v>2</v>
      </c>
      <c r="R16" s="15">
        <v>0</v>
      </c>
      <c r="S16" s="10">
        <f t="shared" si="0"/>
        <v>4190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15178</v>
      </c>
      <c r="D17" s="144">
        <v>54</v>
      </c>
      <c r="E17" s="8">
        <v>83</v>
      </c>
      <c r="F17" s="8">
        <v>52</v>
      </c>
      <c r="G17" s="8">
        <v>0</v>
      </c>
      <c r="H17" s="8">
        <v>319</v>
      </c>
      <c r="I17" s="8">
        <v>7</v>
      </c>
      <c r="J17" s="8">
        <v>51</v>
      </c>
      <c r="K17" s="7">
        <v>6371</v>
      </c>
      <c r="L17" s="8">
        <v>109</v>
      </c>
      <c r="M17" s="8">
        <v>10</v>
      </c>
      <c r="N17" s="7">
        <v>11692</v>
      </c>
      <c r="O17" s="8">
        <v>36</v>
      </c>
      <c r="P17" s="9">
        <v>368</v>
      </c>
      <c r="Q17" s="9">
        <v>3</v>
      </c>
      <c r="R17" s="9">
        <v>0</v>
      </c>
      <c r="S17" s="10">
        <f t="shared" si="0"/>
        <v>34333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4299</v>
      </c>
      <c r="D18" s="146">
        <v>26</v>
      </c>
      <c r="E18" s="14">
        <v>8</v>
      </c>
      <c r="F18" s="14">
        <v>8</v>
      </c>
      <c r="G18" s="14">
        <v>0</v>
      </c>
      <c r="H18" s="14">
        <v>102</v>
      </c>
      <c r="I18" s="14">
        <v>5</v>
      </c>
      <c r="J18" s="14">
        <v>7</v>
      </c>
      <c r="K18" s="13">
        <v>3447</v>
      </c>
      <c r="L18" s="14">
        <v>66</v>
      </c>
      <c r="M18" s="14">
        <v>6</v>
      </c>
      <c r="N18" s="14">
        <v>2652</v>
      </c>
      <c r="O18" s="14">
        <v>29</v>
      </c>
      <c r="P18" s="15">
        <v>111</v>
      </c>
      <c r="Q18" s="15">
        <v>0</v>
      </c>
      <c r="R18" s="15">
        <v>0</v>
      </c>
      <c r="S18" s="10">
        <f t="shared" si="0"/>
        <v>10766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3869</v>
      </c>
      <c r="D19" s="144">
        <v>41</v>
      </c>
      <c r="E19" s="8">
        <v>6</v>
      </c>
      <c r="F19" s="8">
        <v>4</v>
      </c>
      <c r="G19" s="8">
        <v>0</v>
      </c>
      <c r="H19" s="8">
        <v>122</v>
      </c>
      <c r="I19" s="8">
        <v>2</v>
      </c>
      <c r="J19" s="8">
        <v>2</v>
      </c>
      <c r="K19" s="7">
        <v>3286</v>
      </c>
      <c r="L19" s="8">
        <v>56</v>
      </c>
      <c r="M19" s="8">
        <v>4</v>
      </c>
      <c r="N19" s="7">
        <v>1248</v>
      </c>
      <c r="O19" s="8">
        <v>16</v>
      </c>
      <c r="P19" s="9">
        <v>375</v>
      </c>
      <c r="Q19" s="9">
        <v>0</v>
      </c>
      <c r="R19" s="9">
        <v>0</v>
      </c>
      <c r="S19" s="10">
        <f t="shared" si="0"/>
        <v>9031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20827</v>
      </c>
      <c r="D20" s="146">
        <v>49</v>
      </c>
      <c r="E20" s="14">
        <v>74</v>
      </c>
      <c r="F20" s="14">
        <v>71</v>
      </c>
      <c r="G20" s="14">
        <v>0</v>
      </c>
      <c r="H20" s="14">
        <v>672</v>
      </c>
      <c r="I20" s="14">
        <v>3</v>
      </c>
      <c r="J20" s="14">
        <v>107</v>
      </c>
      <c r="K20" s="13">
        <v>17156</v>
      </c>
      <c r="L20" s="14">
        <v>189</v>
      </c>
      <c r="M20" s="14">
        <v>22</v>
      </c>
      <c r="N20" s="13">
        <v>13662</v>
      </c>
      <c r="O20" s="14">
        <v>62</v>
      </c>
      <c r="P20" s="15">
        <v>1066</v>
      </c>
      <c r="Q20" s="15">
        <v>2</v>
      </c>
      <c r="R20" s="15">
        <v>0</v>
      </c>
      <c r="S20" s="10">
        <f t="shared" si="0"/>
        <v>53962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43629</v>
      </c>
      <c r="D21" s="144">
        <v>5618</v>
      </c>
      <c r="E21" s="8">
        <v>309</v>
      </c>
      <c r="F21" s="8">
        <v>354</v>
      </c>
      <c r="G21" s="8">
        <v>37</v>
      </c>
      <c r="H21" s="8">
        <v>882</v>
      </c>
      <c r="I21" s="8">
        <v>378</v>
      </c>
      <c r="J21" s="8">
        <v>139</v>
      </c>
      <c r="K21" s="7">
        <v>13671</v>
      </c>
      <c r="L21" s="8">
        <v>5191</v>
      </c>
      <c r="M21" s="8">
        <v>43</v>
      </c>
      <c r="N21" s="7">
        <v>12383</v>
      </c>
      <c r="O21" s="8">
        <v>894</v>
      </c>
      <c r="P21" s="9">
        <v>474</v>
      </c>
      <c r="Q21" s="9">
        <v>328</v>
      </c>
      <c r="R21" s="9">
        <v>0</v>
      </c>
      <c r="S21" s="10">
        <f t="shared" si="0"/>
        <v>84330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2810</v>
      </c>
      <c r="D22" s="146">
        <v>36</v>
      </c>
      <c r="E22" s="14">
        <v>5</v>
      </c>
      <c r="F22" s="14">
        <v>5</v>
      </c>
      <c r="G22" s="14">
        <v>0</v>
      </c>
      <c r="H22" s="14">
        <v>81</v>
      </c>
      <c r="I22" s="14">
        <v>2</v>
      </c>
      <c r="J22" s="14">
        <v>8</v>
      </c>
      <c r="K22" s="13">
        <v>2578</v>
      </c>
      <c r="L22" s="14">
        <v>35</v>
      </c>
      <c r="M22" s="14">
        <v>0</v>
      </c>
      <c r="N22" s="13">
        <v>581</v>
      </c>
      <c r="O22" s="14">
        <v>10</v>
      </c>
      <c r="P22" s="17">
        <v>54</v>
      </c>
      <c r="Q22" s="15">
        <v>1</v>
      </c>
      <c r="R22" s="15">
        <v>0</v>
      </c>
      <c r="S22" s="10">
        <f t="shared" si="0"/>
        <v>6206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119542</v>
      </c>
      <c r="D23" s="147">
        <v>428</v>
      </c>
      <c r="E23" s="69">
        <v>1589</v>
      </c>
      <c r="F23" s="70">
        <v>993</v>
      </c>
      <c r="G23" s="70">
        <v>143</v>
      </c>
      <c r="H23" s="70">
        <v>2854</v>
      </c>
      <c r="I23" s="70">
        <v>33</v>
      </c>
      <c r="J23" s="70">
        <v>463</v>
      </c>
      <c r="K23" s="69">
        <v>36284</v>
      </c>
      <c r="L23" s="69">
        <v>827</v>
      </c>
      <c r="M23" s="70">
        <v>58</v>
      </c>
      <c r="N23" s="69">
        <v>74563</v>
      </c>
      <c r="O23" s="70">
        <v>230</v>
      </c>
      <c r="P23" s="71">
        <v>1805</v>
      </c>
      <c r="Q23" s="71">
        <v>37</v>
      </c>
      <c r="R23" s="71">
        <v>0</v>
      </c>
      <c r="S23" s="72">
        <f t="shared" si="0"/>
        <v>239849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4726</v>
      </c>
      <c r="D24" s="146">
        <v>58</v>
      </c>
      <c r="E24" s="14">
        <v>20</v>
      </c>
      <c r="F24" s="14">
        <v>26</v>
      </c>
      <c r="G24" s="14">
        <v>0</v>
      </c>
      <c r="H24" s="14">
        <v>84</v>
      </c>
      <c r="I24" s="14">
        <v>8</v>
      </c>
      <c r="J24" s="14">
        <v>15</v>
      </c>
      <c r="K24" s="13">
        <v>3202</v>
      </c>
      <c r="L24" s="14">
        <v>90</v>
      </c>
      <c r="M24" s="14">
        <v>0</v>
      </c>
      <c r="N24" s="14">
        <v>3172</v>
      </c>
      <c r="O24" s="14">
        <v>20</v>
      </c>
      <c r="P24" s="15">
        <v>122</v>
      </c>
      <c r="Q24" s="15">
        <v>0</v>
      </c>
      <c r="R24" s="15">
        <v>0</v>
      </c>
      <c r="S24" s="10">
        <f t="shared" si="0"/>
        <v>11543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5398</v>
      </c>
      <c r="D25" s="143">
        <v>20</v>
      </c>
      <c r="E25" s="8">
        <v>26</v>
      </c>
      <c r="F25" s="7">
        <v>8</v>
      </c>
      <c r="G25" s="7">
        <v>0</v>
      </c>
      <c r="H25" s="7">
        <v>247</v>
      </c>
      <c r="I25" s="8">
        <v>2</v>
      </c>
      <c r="J25" s="8">
        <v>35</v>
      </c>
      <c r="K25" s="7">
        <v>6110</v>
      </c>
      <c r="L25" s="8">
        <v>51</v>
      </c>
      <c r="M25" s="8">
        <v>6</v>
      </c>
      <c r="N25" s="7">
        <v>2098</v>
      </c>
      <c r="O25" s="8">
        <v>10</v>
      </c>
      <c r="P25" s="16">
        <v>121</v>
      </c>
      <c r="Q25" s="9">
        <v>1</v>
      </c>
      <c r="R25" s="9">
        <v>0</v>
      </c>
      <c r="S25" s="10">
        <f t="shared" si="0"/>
        <v>14133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398750</v>
      </c>
      <c r="D26" s="148">
        <v>1582</v>
      </c>
      <c r="E26" s="77">
        <v>3766</v>
      </c>
      <c r="F26" s="77">
        <v>3583</v>
      </c>
      <c r="G26" s="77">
        <v>446</v>
      </c>
      <c r="H26" s="77">
        <v>6970</v>
      </c>
      <c r="I26" s="77">
        <v>151</v>
      </c>
      <c r="J26" s="77">
        <v>1744</v>
      </c>
      <c r="K26" s="76">
        <v>112599</v>
      </c>
      <c r="L26" s="77">
        <v>2173</v>
      </c>
      <c r="M26" s="77">
        <v>188</v>
      </c>
      <c r="N26" s="76">
        <v>140258</v>
      </c>
      <c r="O26" s="77">
        <v>437</v>
      </c>
      <c r="P26" s="78">
        <v>5873</v>
      </c>
      <c r="Q26" s="78">
        <v>83</v>
      </c>
      <c r="R26" s="78">
        <v>0</v>
      </c>
      <c r="S26" s="72">
        <f t="shared" si="0"/>
        <v>678603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7583</v>
      </c>
      <c r="D27" s="144">
        <v>26</v>
      </c>
      <c r="E27" s="8">
        <v>24</v>
      </c>
      <c r="F27" s="8">
        <v>15</v>
      </c>
      <c r="G27" s="8">
        <v>2</v>
      </c>
      <c r="H27" s="8">
        <v>210</v>
      </c>
      <c r="I27" s="8">
        <v>3</v>
      </c>
      <c r="J27" s="8">
        <v>3</v>
      </c>
      <c r="K27" s="7">
        <v>6813</v>
      </c>
      <c r="L27" s="8">
        <v>60</v>
      </c>
      <c r="M27" s="8">
        <v>7</v>
      </c>
      <c r="N27" s="7">
        <v>4342</v>
      </c>
      <c r="O27" s="8">
        <v>11</v>
      </c>
      <c r="P27" s="9">
        <v>356</v>
      </c>
      <c r="Q27" s="9">
        <v>3</v>
      </c>
      <c r="R27" s="9">
        <v>0</v>
      </c>
      <c r="S27" s="10">
        <f t="shared" si="0"/>
        <v>19458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12354</v>
      </c>
      <c r="D28" s="145">
        <v>57</v>
      </c>
      <c r="E28" s="13">
        <v>82</v>
      </c>
      <c r="F28" s="13">
        <v>47</v>
      </c>
      <c r="G28" s="13">
        <v>0</v>
      </c>
      <c r="H28" s="13">
        <v>223</v>
      </c>
      <c r="I28" s="14">
        <v>4</v>
      </c>
      <c r="J28" s="13">
        <v>22</v>
      </c>
      <c r="K28" s="13">
        <v>4216</v>
      </c>
      <c r="L28" s="13">
        <v>99</v>
      </c>
      <c r="M28" s="14">
        <v>4</v>
      </c>
      <c r="N28" s="13">
        <v>18222</v>
      </c>
      <c r="O28" s="14">
        <v>76</v>
      </c>
      <c r="P28" s="17">
        <v>210</v>
      </c>
      <c r="Q28" s="15">
        <v>2</v>
      </c>
      <c r="R28" s="15">
        <v>0</v>
      </c>
      <c r="S28" s="10">
        <f t="shared" si="0"/>
        <v>35618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2569</v>
      </c>
      <c r="D29" s="144">
        <v>28</v>
      </c>
      <c r="E29" s="8">
        <v>4</v>
      </c>
      <c r="F29" s="8">
        <v>4</v>
      </c>
      <c r="G29" s="8">
        <v>0</v>
      </c>
      <c r="H29" s="8">
        <v>60</v>
      </c>
      <c r="I29" s="8">
        <v>9</v>
      </c>
      <c r="J29" s="8">
        <v>0</v>
      </c>
      <c r="K29" s="7">
        <v>2431</v>
      </c>
      <c r="L29" s="8">
        <v>52</v>
      </c>
      <c r="M29" s="8">
        <v>5</v>
      </c>
      <c r="N29" s="7">
        <v>1089</v>
      </c>
      <c r="O29" s="8">
        <v>7</v>
      </c>
      <c r="P29" s="9">
        <v>86</v>
      </c>
      <c r="Q29" s="9">
        <v>0</v>
      </c>
      <c r="R29" s="9">
        <v>0</v>
      </c>
      <c r="S29" s="10">
        <f t="shared" si="0"/>
        <v>6344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2015</v>
      </c>
      <c r="D30" s="146">
        <v>39</v>
      </c>
      <c r="E30" s="14">
        <v>17</v>
      </c>
      <c r="F30" s="14">
        <v>6</v>
      </c>
      <c r="G30" s="14">
        <v>0</v>
      </c>
      <c r="H30" s="14">
        <v>85</v>
      </c>
      <c r="I30" s="14">
        <v>1</v>
      </c>
      <c r="J30" s="14">
        <v>4</v>
      </c>
      <c r="K30" s="13">
        <v>1990</v>
      </c>
      <c r="L30" s="14">
        <v>32</v>
      </c>
      <c r="M30" s="14">
        <v>1</v>
      </c>
      <c r="N30" s="14">
        <v>2382</v>
      </c>
      <c r="O30" s="14">
        <v>28</v>
      </c>
      <c r="P30" s="15">
        <v>68</v>
      </c>
      <c r="Q30" s="15">
        <v>0</v>
      </c>
      <c r="R30" s="15">
        <v>0</v>
      </c>
      <c r="S30" s="10">
        <f t="shared" si="0"/>
        <v>6668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12946</v>
      </c>
      <c r="D31" s="144">
        <v>84</v>
      </c>
      <c r="E31" s="8">
        <v>20</v>
      </c>
      <c r="F31" s="8">
        <v>46</v>
      </c>
      <c r="G31" s="8">
        <v>0</v>
      </c>
      <c r="H31" s="8">
        <v>318</v>
      </c>
      <c r="I31" s="8">
        <v>20</v>
      </c>
      <c r="J31" s="8">
        <v>11</v>
      </c>
      <c r="K31" s="7">
        <v>6793</v>
      </c>
      <c r="L31" s="8">
        <v>171</v>
      </c>
      <c r="M31" s="8">
        <v>5</v>
      </c>
      <c r="N31" s="7">
        <v>15833</v>
      </c>
      <c r="O31" s="8">
        <v>48</v>
      </c>
      <c r="P31" s="9">
        <v>254</v>
      </c>
      <c r="Q31" s="9">
        <v>6</v>
      </c>
      <c r="R31" s="9">
        <v>0</v>
      </c>
      <c r="S31" s="10">
        <f t="shared" si="0"/>
        <v>36555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22619</v>
      </c>
      <c r="D32" s="146">
        <v>25</v>
      </c>
      <c r="E32" s="14">
        <v>79</v>
      </c>
      <c r="F32" s="14">
        <v>65</v>
      </c>
      <c r="G32" s="14">
        <v>1</v>
      </c>
      <c r="H32" s="14">
        <v>760</v>
      </c>
      <c r="I32" s="14">
        <v>6</v>
      </c>
      <c r="J32" s="14">
        <v>74</v>
      </c>
      <c r="K32" s="13">
        <v>18582</v>
      </c>
      <c r="L32" s="14">
        <v>101</v>
      </c>
      <c r="M32" s="14">
        <v>16</v>
      </c>
      <c r="N32" s="13">
        <v>17638</v>
      </c>
      <c r="O32" s="14">
        <v>57</v>
      </c>
      <c r="P32" s="15">
        <v>534</v>
      </c>
      <c r="Q32" s="15">
        <v>4</v>
      </c>
      <c r="R32" s="15">
        <v>0</v>
      </c>
      <c r="S32" s="10">
        <f t="shared" si="0"/>
        <v>60561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8019</v>
      </c>
      <c r="D33" s="144">
        <v>25</v>
      </c>
      <c r="E33" s="8">
        <v>24</v>
      </c>
      <c r="F33" s="8">
        <v>20</v>
      </c>
      <c r="G33" s="8">
        <v>0</v>
      </c>
      <c r="H33" s="8">
        <v>333</v>
      </c>
      <c r="I33" s="8">
        <v>10</v>
      </c>
      <c r="J33" s="8">
        <v>39</v>
      </c>
      <c r="K33" s="7">
        <v>6039</v>
      </c>
      <c r="L33" s="8">
        <v>71</v>
      </c>
      <c r="M33" s="8">
        <v>2</v>
      </c>
      <c r="N33" s="7">
        <v>4348</v>
      </c>
      <c r="O33" s="8">
        <v>6</v>
      </c>
      <c r="P33" s="9">
        <v>104</v>
      </c>
      <c r="Q33" s="9">
        <v>2</v>
      </c>
      <c r="R33" s="9">
        <v>0</v>
      </c>
      <c r="S33" s="10">
        <f t="shared" si="0"/>
        <v>19042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66209</v>
      </c>
      <c r="D34" s="146">
        <v>149</v>
      </c>
      <c r="E34" s="14">
        <v>657</v>
      </c>
      <c r="F34" s="14">
        <v>250</v>
      </c>
      <c r="G34" s="14">
        <v>28</v>
      </c>
      <c r="H34" s="14">
        <v>1272</v>
      </c>
      <c r="I34" s="14">
        <v>21</v>
      </c>
      <c r="J34" s="14">
        <v>166</v>
      </c>
      <c r="K34" s="13">
        <v>19614</v>
      </c>
      <c r="L34" s="14">
        <v>675</v>
      </c>
      <c r="M34" s="14">
        <v>31</v>
      </c>
      <c r="N34" s="13">
        <v>32102</v>
      </c>
      <c r="O34" s="14">
        <v>110</v>
      </c>
      <c r="P34" s="15">
        <v>991</v>
      </c>
      <c r="Q34" s="15">
        <v>45</v>
      </c>
      <c r="R34" s="15">
        <v>0</v>
      </c>
      <c r="S34" s="10">
        <f t="shared" si="0"/>
        <v>122320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14165</v>
      </c>
      <c r="D35" s="144">
        <v>40</v>
      </c>
      <c r="E35" s="8">
        <v>67</v>
      </c>
      <c r="F35" s="8">
        <v>46</v>
      </c>
      <c r="G35" s="8">
        <v>0</v>
      </c>
      <c r="H35" s="7">
        <v>296</v>
      </c>
      <c r="I35" s="8">
        <v>4</v>
      </c>
      <c r="J35" s="8">
        <v>80</v>
      </c>
      <c r="K35" s="7">
        <v>9347</v>
      </c>
      <c r="L35" s="8">
        <v>151</v>
      </c>
      <c r="M35" s="8">
        <v>14</v>
      </c>
      <c r="N35" s="7">
        <v>11337</v>
      </c>
      <c r="O35" s="8">
        <v>54</v>
      </c>
      <c r="P35" s="16">
        <v>270</v>
      </c>
      <c r="Q35" s="9">
        <v>3</v>
      </c>
      <c r="R35" s="9">
        <v>0</v>
      </c>
      <c r="S35" s="10">
        <f t="shared" si="0"/>
        <v>35874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3573</v>
      </c>
      <c r="D36" s="146">
        <v>38</v>
      </c>
      <c r="E36" s="14">
        <v>16</v>
      </c>
      <c r="F36" s="14">
        <v>4</v>
      </c>
      <c r="G36" s="14">
        <v>0</v>
      </c>
      <c r="H36" s="14">
        <v>87</v>
      </c>
      <c r="I36" s="14">
        <v>2</v>
      </c>
      <c r="J36" s="14">
        <v>3</v>
      </c>
      <c r="K36" s="13">
        <v>4694</v>
      </c>
      <c r="L36" s="14">
        <v>40</v>
      </c>
      <c r="M36" s="14">
        <v>3</v>
      </c>
      <c r="N36" s="13">
        <v>2070</v>
      </c>
      <c r="O36" s="14">
        <v>22</v>
      </c>
      <c r="P36" s="15">
        <v>168</v>
      </c>
      <c r="Q36" s="15">
        <v>7</v>
      </c>
      <c r="R36" s="15">
        <v>0</v>
      </c>
      <c r="S36" s="10">
        <f t="shared" si="0"/>
        <v>10727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9032</v>
      </c>
      <c r="D37" s="144">
        <v>42</v>
      </c>
      <c r="E37" s="8">
        <v>35</v>
      </c>
      <c r="F37" s="8">
        <v>12</v>
      </c>
      <c r="G37" s="8">
        <v>0</v>
      </c>
      <c r="H37" s="8">
        <v>266</v>
      </c>
      <c r="I37" s="8">
        <v>3</v>
      </c>
      <c r="J37" s="8">
        <v>7</v>
      </c>
      <c r="K37" s="7">
        <v>9339</v>
      </c>
      <c r="L37" s="8">
        <v>198</v>
      </c>
      <c r="M37" s="8">
        <v>10</v>
      </c>
      <c r="N37" s="7">
        <v>8411</v>
      </c>
      <c r="O37" s="8">
        <v>36</v>
      </c>
      <c r="P37" s="9">
        <v>337</v>
      </c>
      <c r="Q37" s="9">
        <v>5</v>
      </c>
      <c r="R37" s="9">
        <v>0</v>
      </c>
      <c r="S37" s="10">
        <f t="shared" si="0"/>
        <v>27733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26630</v>
      </c>
      <c r="D38" s="148">
        <v>83</v>
      </c>
      <c r="E38" s="77">
        <v>58</v>
      </c>
      <c r="F38" s="77">
        <v>155</v>
      </c>
      <c r="G38" s="77">
        <v>2</v>
      </c>
      <c r="H38" s="77">
        <v>851</v>
      </c>
      <c r="I38" s="77">
        <v>16</v>
      </c>
      <c r="J38" s="77">
        <v>45</v>
      </c>
      <c r="K38" s="76">
        <v>14213</v>
      </c>
      <c r="L38" s="77">
        <v>255</v>
      </c>
      <c r="M38" s="77">
        <v>10</v>
      </c>
      <c r="N38" s="76">
        <v>22871</v>
      </c>
      <c r="O38" s="77">
        <v>91</v>
      </c>
      <c r="P38" s="78">
        <v>548</v>
      </c>
      <c r="Q38" s="78">
        <v>9</v>
      </c>
      <c r="R38" s="78">
        <v>0</v>
      </c>
      <c r="S38" s="72">
        <f t="shared" si="0"/>
        <v>65837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16355</v>
      </c>
      <c r="D39" s="147">
        <v>41</v>
      </c>
      <c r="E39" s="70">
        <v>38</v>
      </c>
      <c r="F39" s="70">
        <v>52</v>
      </c>
      <c r="G39" s="70">
        <v>0</v>
      </c>
      <c r="H39" s="70">
        <v>389</v>
      </c>
      <c r="I39" s="70">
        <v>3</v>
      </c>
      <c r="J39" s="70">
        <v>38</v>
      </c>
      <c r="K39" s="69">
        <v>8772</v>
      </c>
      <c r="L39" s="70">
        <v>115</v>
      </c>
      <c r="M39" s="70">
        <v>12</v>
      </c>
      <c r="N39" s="69">
        <v>3034</v>
      </c>
      <c r="O39" s="70">
        <v>33</v>
      </c>
      <c r="P39" s="71">
        <v>487</v>
      </c>
      <c r="Q39" s="71">
        <v>6</v>
      </c>
      <c r="R39" s="71">
        <v>0</v>
      </c>
      <c r="S39" s="72">
        <f t="shared" si="0"/>
        <v>29375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16860</v>
      </c>
      <c r="D40" s="148">
        <v>63</v>
      </c>
      <c r="E40" s="77">
        <v>73</v>
      </c>
      <c r="F40" s="77">
        <v>39</v>
      </c>
      <c r="G40" s="77">
        <v>0</v>
      </c>
      <c r="H40" s="77">
        <v>712</v>
      </c>
      <c r="I40" s="77">
        <v>6</v>
      </c>
      <c r="J40" s="77">
        <v>32</v>
      </c>
      <c r="K40" s="76">
        <v>14353</v>
      </c>
      <c r="L40" s="77">
        <v>212</v>
      </c>
      <c r="M40" s="77">
        <v>14</v>
      </c>
      <c r="N40" s="76">
        <v>13800</v>
      </c>
      <c r="O40" s="77">
        <v>98</v>
      </c>
      <c r="P40" s="78">
        <v>581</v>
      </c>
      <c r="Q40" s="78">
        <v>5</v>
      </c>
      <c r="R40" s="78">
        <v>0</v>
      </c>
      <c r="S40" s="72">
        <f t="shared" si="0"/>
        <v>46848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29596</v>
      </c>
      <c r="D41" s="144">
        <v>131</v>
      </c>
      <c r="E41" s="8">
        <v>316</v>
      </c>
      <c r="F41" s="8">
        <v>224</v>
      </c>
      <c r="G41" s="8">
        <v>15</v>
      </c>
      <c r="H41" s="8">
        <v>579</v>
      </c>
      <c r="I41" s="8">
        <v>4</v>
      </c>
      <c r="J41" s="8">
        <v>151</v>
      </c>
      <c r="K41" s="7">
        <v>15103</v>
      </c>
      <c r="L41" s="8">
        <v>234</v>
      </c>
      <c r="M41" s="8">
        <v>23</v>
      </c>
      <c r="N41" s="7">
        <v>13730</v>
      </c>
      <c r="O41" s="8">
        <v>128</v>
      </c>
      <c r="P41" s="9">
        <v>686</v>
      </c>
      <c r="Q41" s="9">
        <v>7</v>
      </c>
      <c r="R41" s="9">
        <v>0</v>
      </c>
      <c r="S41" s="10">
        <f t="shared" si="0"/>
        <v>60927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541</v>
      </c>
      <c r="D42" s="146">
        <v>29</v>
      </c>
      <c r="E42" s="14">
        <v>3</v>
      </c>
      <c r="F42" s="14">
        <v>2</v>
      </c>
      <c r="G42" s="14">
        <v>0</v>
      </c>
      <c r="H42" s="14">
        <v>35</v>
      </c>
      <c r="I42" s="14">
        <v>5</v>
      </c>
      <c r="J42" s="14">
        <v>0</v>
      </c>
      <c r="K42" s="14">
        <v>771</v>
      </c>
      <c r="L42" s="14">
        <v>32</v>
      </c>
      <c r="M42" s="14">
        <v>1</v>
      </c>
      <c r="N42" s="14">
        <v>67</v>
      </c>
      <c r="O42" s="14">
        <v>5</v>
      </c>
      <c r="P42" s="15">
        <v>8</v>
      </c>
      <c r="Q42" s="15">
        <v>1</v>
      </c>
      <c r="R42" s="15">
        <v>0</v>
      </c>
      <c r="S42" s="10">
        <f t="shared" si="0"/>
        <v>1500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9644</v>
      </c>
      <c r="D43" s="144">
        <v>26</v>
      </c>
      <c r="E43" s="8">
        <v>61</v>
      </c>
      <c r="F43" s="8">
        <v>22</v>
      </c>
      <c r="G43" s="8">
        <v>0</v>
      </c>
      <c r="H43" s="8">
        <v>265</v>
      </c>
      <c r="I43" s="8">
        <v>15</v>
      </c>
      <c r="J43" s="8">
        <v>77</v>
      </c>
      <c r="K43" s="7">
        <v>6955</v>
      </c>
      <c r="L43" s="8">
        <v>91</v>
      </c>
      <c r="M43" s="8">
        <v>6</v>
      </c>
      <c r="N43" s="7">
        <v>5904</v>
      </c>
      <c r="O43" s="8">
        <v>30</v>
      </c>
      <c r="P43" s="9">
        <v>348</v>
      </c>
      <c r="Q43" s="9">
        <v>1</v>
      </c>
      <c r="R43" s="9">
        <v>0</v>
      </c>
      <c r="S43" s="10">
        <f t="shared" si="0"/>
        <v>23445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1380</v>
      </c>
      <c r="D44" s="146">
        <v>11</v>
      </c>
      <c r="E44" s="14">
        <v>8</v>
      </c>
      <c r="F44" s="14">
        <v>7</v>
      </c>
      <c r="G44" s="14">
        <v>0</v>
      </c>
      <c r="H44" s="14">
        <v>32</v>
      </c>
      <c r="I44" s="14">
        <v>4</v>
      </c>
      <c r="J44" s="14">
        <v>12</v>
      </c>
      <c r="K44" s="13">
        <v>912</v>
      </c>
      <c r="L44" s="14">
        <v>20</v>
      </c>
      <c r="M44" s="14">
        <v>0</v>
      </c>
      <c r="N44" s="14">
        <v>553</v>
      </c>
      <c r="O44" s="14">
        <v>4</v>
      </c>
      <c r="P44" s="15">
        <v>18</v>
      </c>
      <c r="Q44" s="15">
        <v>0</v>
      </c>
      <c r="R44" s="15">
        <v>0</v>
      </c>
      <c r="S44" s="10">
        <f t="shared" si="0"/>
        <v>2961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34133</v>
      </c>
      <c r="D45" s="144">
        <v>244</v>
      </c>
      <c r="E45" s="8">
        <v>144</v>
      </c>
      <c r="F45" s="8">
        <v>108</v>
      </c>
      <c r="G45" s="8">
        <v>26</v>
      </c>
      <c r="H45" s="8">
        <v>720</v>
      </c>
      <c r="I45" s="8">
        <v>71</v>
      </c>
      <c r="J45" s="8">
        <v>87</v>
      </c>
      <c r="K45" s="7">
        <v>13488</v>
      </c>
      <c r="L45" s="8">
        <v>251</v>
      </c>
      <c r="M45" s="8">
        <v>10</v>
      </c>
      <c r="N45" s="7">
        <v>21741</v>
      </c>
      <c r="O45" s="8">
        <v>70</v>
      </c>
      <c r="P45" s="9">
        <v>690</v>
      </c>
      <c r="Q45" s="9">
        <v>1</v>
      </c>
      <c r="R45" s="9">
        <v>0</v>
      </c>
      <c r="S45" s="10">
        <f t="shared" si="0"/>
        <v>71784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1986</v>
      </c>
      <c r="D46" s="146">
        <v>30</v>
      </c>
      <c r="E46" s="14">
        <v>11</v>
      </c>
      <c r="F46" s="14">
        <v>2</v>
      </c>
      <c r="G46" s="14">
        <v>0</v>
      </c>
      <c r="H46" s="14">
        <v>34</v>
      </c>
      <c r="I46" s="14">
        <v>2</v>
      </c>
      <c r="J46" s="14">
        <v>7</v>
      </c>
      <c r="K46" s="13">
        <v>1688</v>
      </c>
      <c r="L46" s="14">
        <v>44</v>
      </c>
      <c r="M46" s="14">
        <v>4</v>
      </c>
      <c r="N46" s="13">
        <v>1196</v>
      </c>
      <c r="O46" s="14">
        <v>12</v>
      </c>
      <c r="P46" s="15">
        <v>96</v>
      </c>
      <c r="Q46" s="15">
        <v>1</v>
      </c>
      <c r="R46" s="15">
        <v>0</v>
      </c>
      <c r="S46" s="10">
        <f t="shared" si="0"/>
        <v>5113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5137</v>
      </c>
      <c r="D47" s="144">
        <v>25</v>
      </c>
      <c r="E47" s="8">
        <v>14</v>
      </c>
      <c r="F47" s="8">
        <v>15</v>
      </c>
      <c r="G47" s="8">
        <v>0</v>
      </c>
      <c r="H47" s="8">
        <v>153</v>
      </c>
      <c r="I47" s="8">
        <v>2</v>
      </c>
      <c r="J47" s="8">
        <v>45</v>
      </c>
      <c r="K47" s="7">
        <v>4133</v>
      </c>
      <c r="L47" s="8">
        <v>62</v>
      </c>
      <c r="M47" s="8">
        <v>3</v>
      </c>
      <c r="N47" s="7">
        <v>3397</v>
      </c>
      <c r="O47" s="8">
        <v>17</v>
      </c>
      <c r="P47" s="9">
        <v>161</v>
      </c>
      <c r="Q47" s="9">
        <v>1</v>
      </c>
      <c r="R47" s="9">
        <v>0</v>
      </c>
      <c r="S47" s="10">
        <f t="shared" si="0"/>
        <v>13165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1287</v>
      </c>
      <c r="D48" s="146">
        <v>27</v>
      </c>
      <c r="E48" s="14">
        <v>4</v>
      </c>
      <c r="F48" s="14">
        <v>1</v>
      </c>
      <c r="G48" s="14">
        <v>0</v>
      </c>
      <c r="H48" s="14">
        <v>39</v>
      </c>
      <c r="I48" s="14">
        <v>1</v>
      </c>
      <c r="J48" s="14">
        <v>12</v>
      </c>
      <c r="K48" s="13">
        <v>1277</v>
      </c>
      <c r="L48" s="14">
        <v>49</v>
      </c>
      <c r="M48" s="14">
        <v>0</v>
      </c>
      <c r="N48" s="14">
        <v>132</v>
      </c>
      <c r="O48" s="14">
        <v>7</v>
      </c>
      <c r="P48" s="15">
        <v>21</v>
      </c>
      <c r="Q48" s="15">
        <v>0</v>
      </c>
      <c r="R48" s="15">
        <v>0</v>
      </c>
      <c r="S48" s="10">
        <f t="shared" si="0"/>
        <v>2857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10571</v>
      </c>
      <c r="D49" s="147">
        <v>51</v>
      </c>
      <c r="E49" s="70">
        <v>74</v>
      </c>
      <c r="F49" s="70">
        <v>32</v>
      </c>
      <c r="G49" s="70">
        <v>12</v>
      </c>
      <c r="H49" s="70">
        <v>307</v>
      </c>
      <c r="I49" s="70">
        <v>3</v>
      </c>
      <c r="J49" s="70">
        <v>70</v>
      </c>
      <c r="K49" s="69">
        <v>4545</v>
      </c>
      <c r="L49" s="70">
        <v>161</v>
      </c>
      <c r="M49" s="70">
        <v>6</v>
      </c>
      <c r="N49" s="69">
        <v>17751</v>
      </c>
      <c r="O49" s="70">
        <v>84</v>
      </c>
      <c r="P49" s="71">
        <v>160</v>
      </c>
      <c r="Q49" s="71">
        <v>0</v>
      </c>
      <c r="R49" s="71">
        <v>0</v>
      </c>
      <c r="S49" s="72">
        <f t="shared" si="0"/>
        <v>33827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19284</v>
      </c>
      <c r="D50" s="146">
        <v>65</v>
      </c>
      <c r="E50" s="14">
        <v>78</v>
      </c>
      <c r="F50" s="14">
        <v>75</v>
      </c>
      <c r="G50" s="14">
        <v>0</v>
      </c>
      <c r="H50" s="14">
        <v>717</v>
      </c>
      <c r="I50" s="14">
        <v>5</v>
      </c>
      <c r="J50" s="14">
        <v>156</v>
      </c>
      <c r="K50" s="13">
        <v>14943</v>
      </c>
      <c r="L50" s="14">
        <v>142</v>
      </c>
      <c r="M50" s="14">
        <v>15</v>
      </c>
      <c r="N50" s="13">
        <v>14241</v>
      </c>
      <c r="O50" s="14">
        <v>72</v>
      </c>
      <c r="P50" s="15">
        <v>419</v>
      </c>
      <c r="Q50" s="15">
        <v>2</v>
      </c>
      <c r="R50" s="15">
        <v>0</v>
      </c>
      <c r="S50" s="10">
        <f t="shared" si="0"/>
        <v>50214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2317</v>
      </c>
      <c r="D51" s="144">
        <v>31</v>
      </c>
      <c r="E51" s="8">
        <v>12</v>
      </c>
      <c r="F51" s="8">
        <v>5</v>
      </c>
      <c r="G51" s="8">
        <v>0</v>
      </c>
      <c r="H51" s="8">
        <v>116</v>
      </c>
      <c r="I51" s="8">
        <v>1</v>
      </c>
      <c r="J51" s="8">
        <v>0</v>
      </c>
      <c r="K51" s="7">
        <v>2315</v>
      </c>
      <c r="L51" s="8">
        <v>62</v>
      </c>
      <c r="M51" s="8">
        <v>1</v>
      </c>
      <c r="N51" s="8">
        <v>507</v>
      </c>
      <c r="O51" s="8">
        <v>11</v>
      </c>
      <c r="P51" s="9">
        <v>40</v>
      </c>
      <c r="Q51" s="9">
        <v>0</v>
      </c>
      <c r="R51" s="9">
        <v>0</v>
      </c>
      <c r="S51" s="10">
        <f t="shared" si="0"/>
        <v>5418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9896</v>
      </c>
      <c r="D52" s="148">
        <v>51</v>
      </c>
      <c r="E52" s="77">
        <v>41</v>
      </c>
      <c r="F52" s="77">
        <v>28</v>
      </c>
      <c r="G52" s="77">
        <v>0</v>
      </c>
      <c r="H52" s="77">
        <v>422</v>
      </c>
      <c r="I52" s="77">
        <v>2</v>
      </c>
      <c r="J52" s="77">
        <v>42</v>
      </c>
      <c r="K52" s="76">
        <v>3894</v>
      </c>
      <c r="L52" s="77">
        <v>71</v>
      </c>
      <c r="M52" s="77">
        <v>3</v>
      </c>
      <c r="N52" s="76">
        <v>5028</v>
      </c>
      <c r="O52" s="77">
        <v>25</v>
      </c>
      <c r="P52" s="78">
        <v>334</v>
      </c>
      <c r="Q52" s="78">
        <v>1</v>
      </c>
      <c r="R52" s="78">
        <v>0</v>
      </c>
      <c r="S52" s="72">
        <f t="shared" si="0"/>
        <v>19838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340</v>
      </c>
      <c r="D53" s="144">
        <v>16</v>
      </c>
      <c r="E53" s="8">
        <v>0</v>
      </c>
      <c r="F53" s="8">
        <v>1</v>
      </c>
      <c r="G53" s="8">
        <v>0</v>
      </c>
      <c r="H53" s="8">
        <v>32</v>
      </c>
      <c r="I53" s="8">
        <v>2</v>
      </c>
      <c r="J53" s="8">
        <v>0</v>
      </c>
      <c r="K53" s="8">
        <v>742</v>
      </c>
      <c r="L53" s="8">
        <v>49</v>
      </c>
      <c r="M53" s="8">
        <v>0</v>
      </c>
      <c r="N53" s="8">
        <v>171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1358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10873</v>
      </c>
      <c r="D54" s="148">
        <v>24</v>
      </c>
      <c r="E54" s="77">
        <v>48</v>
      </c>
      <c r="F54" s="77">
        <v>13</v>
      </c>
      <c r="G54" s="77">
        <v>0</v>
      </c>
      <c r="H54" s="77">
        <v>259</v>
      </c>
      <c r="I54" s="77">
        <v>4</v>
      </c>
      <c r="J54" s="77">
        <v>50</v>
      </c>
      <c r="K54" s="76">
        <v>8886</v>
      </c>
      <c r="L54" s="77">
        <v>69</v>
      </c>
      <c r="M54" s="77">
        <v>8</v>
      </c>
      <c r="N54" s="76">
        <v>8373</v>
      </c>
      <c r="O54" s="77">
        <v>38</v>
      </c>
      <c r="P54" s="78">
        <v>185</v>
      </c>
      <c r="Q54" s="78">
        <v>0</v>
      </c>
      <c r="R54" s="78">
        <v>0</v>
      </c>
      <c r="S54" s="72">
        <f t="shared" si="0"/>
        <v>28830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127" t="s">
        <v>56</v>
      </c>
      <c r="B55" s="128"/>
      <c r="C55" s="18">
        <f t="shared" ref="C55:Q55" si="1">SUM(C9:C54)</f>
        <v>1155195</v>
      </c>
      <c r="D55" s="18">
        <f t="shared" si="1"/>
        <v>10112</v>
      </c>
      <c r="E55" s="18">
        <f t="shared" si="1"/>
        <v>9510</v>
      </c>
      <c r="F55" s="18">
        <f>SUM(F9:F54)</f>
        <v>7651</v>
      </c>
      <c r="G55" s="18">
        <f>SUM(G9:G54)</f>
        <v>866</v>
      </c>
      <c r="H55" s="18">
        <f t="shared" si="1"/>
        <v>25372</v>
      </c>
      <c r="I55" s="18">
        <f t="shared" si="1"/>
        <v>882</v>
      </c>
      <c r="J55" s="18">
        <f t="shared" si="1"/>
        <v>4426</v>
      </c>
      <c r="K55" s="18">
        <f t="shared" si="1"/>
        <v>489858</v>
      </c>
      <c r="L55" s="18">
        <f t="shared" si="1"/>
        <v>13963</v>
      </c>
      <c r="M55" s="18">
        <f t="shared" si="1"/>
        <v>684</v>
      </c>
      <c r="N55" s="66">
        <f t="shared" si="1"/>
        <v>596088</v>
      </c>
      <c r="O55" s="66">
        <f t="shared" si="1"/>
        <v>3443</v>
      </c>
      <c r="P55" s="66">
        <f t="shared" si="1"/>
        <v>22917</v>
      </c>
      <c r="Q55" s="66">
        <f t="shared" si="1"/>
        <v>628</v>
      </c>
      <c r="R55" s="66">
        <v>0</v>
      </c>
      <c r="S55" s="10">
        <f>SUM(C55:R55)</f>
        <v>2341595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103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35" t="s">
        <v>57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7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129" t="s">
        <v>185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132" t="s">
        <v>181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4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124" t="s">
        <v>58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20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124" t="s">
        <v>59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20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124" t="s">
        <v>60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20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124" t="s">
        <v>61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20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38"/>
      <c r="G1" s="139"/>
      <c r="H1" s="139"/>
      <c r="I1" s="139"/>
      <c r="J1" s="139"/>
      <c r="K1" s="140"/>
      <c r="L1" s="25"/>
      <c r="M1" s="25"/>
      <c r="N1" s="26"/>
      <c r="O1" s="26"/>
    </row>
    <row r="2" spans="1:20">
      <c r="A2" s="27"/>
      <c r="B2" s="28"/>
      <c r="C2" s="138" t="s">
        <v>63</v>
      </c>
      <c r="D2" s="139"/>
      <c r="E2" s="140"/>
      <c r="F2" s="138" t="s">
        <v>64</v>
      </c>
      <c r="G2" s="139"/>
      <c r="H2" s="141"/>
      <c r="I2" s="142" t="s">
        <v>65</v>
      </c>
      <c r="J2" s="139"/>
      <c r="K2" s="140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2024-10-10T21:17:26Z</cp:lastPrinted>
  <dcterms:created xsi:type="dcterms:W3CDTF">2010-02-17T16:35:53Z</dcterms:created>
  <dcterms:modified xsi:type="dcterms:W3CDTF">2024-10-10T21:17:30Z</dcterms:modified>
</cp:coreProperties>
</file>