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4\1. ENERO SOLICITUD ESPECIAL\"/>
    </mc:Choice>
  </mc:AlternateContent>
  <bookViews>
    <workbookView xWindow="0" yWindow="0" windowWidth="28800" windowHeight="12435"/>
  </bookViews>
  <sheets>
    <sheet name="REV 2023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5" i="1" l="1"/>
</calcChain>
</file>

<file path=xl/sharedStrings.xml><?xml version="1.0" encoding="utf-8"?>
<sst xmlns="http://schemas.openxmlformats.org/spreadsheetml/2006/main" count="238" uniqueCount="185">
  <si>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</si>
  <si>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</si>
  <si>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</si>
  <si>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</si>
  <si>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</si>
  <si>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</si>
  <si>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</si>
  <si>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</si>
  <si>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</si>
  <si>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</si>
  <si>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</si>
  <si>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</si>
  <si>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</si>
  <si>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</si>
  <si>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</si>
  <si>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</si>
  <si>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</si>
  <si>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</si>
  <si>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</si>
  <si>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</si>
  <si>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</si>
  <si>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</si>
  <si>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</si>
  <si>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</si>
  <si>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</si>
  <si>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</si>
  <si>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</si>
  <si>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</si>
  <si>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</si>
  <si>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</si>
  <si>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</si>
  <si>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</si>
  <si>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</si>
  <si>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</si>
  <si>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</si>
  <si>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</si>
  <si>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</si>
  <si>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</si>
  <si>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</si>
  <si>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</si>
  <si>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</si>
  <si>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</si>
  <si>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</si>
  <si>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</si>
  <si>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</si>
  <si>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</si>
  <si>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</si>
  <si>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</si>
  <si>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</si>
  <si>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</si>
  <si>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</si>
  <si>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</si>
  <si>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</si>
  <si>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</si>
  <si>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</si>
  <si>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</si>
  <si>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</si>
  <si>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</si>
  <si>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</si>
  <si>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</si>
  <si>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</si>
  <si>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</si>
  <si>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</si>
  <si>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</si>
  <si>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</si>
  <si>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</si>
  <si>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</si>
  <si>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</si>
  <si>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</si>
  <si>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</si>
  <si>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</si>
  <si>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</si>
  <si>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</si>
  <si>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</si>
  <si>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</si>
  <si>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</si>
  <si>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</si>
  <si>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</si>
  <si>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</si>
  <si>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</si>
  <si>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</si>
  <si>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</si>
  <si>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</si>
  <si>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</si>
  <si>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</si>
  <si>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</si>
  <si>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</si>
  <si>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</si>
  <si>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</si>
  <si>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</si>
  <si>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</si>
  <si>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</si>
  <si>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</si>
  <si>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</si>
  <si>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</si>
  <si>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</si>
  <si>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</si>
  <si>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</si>
  <si>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</si>
  <si>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</si>
  <si>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</si>
  <si>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</si>
  <si>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</si>
  <si>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</si>
  <si>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</si>
  <si>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</si>
  <si>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</si>
  <si>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</si>
  <si>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</si>
  <si>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</si>
  <si>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</si>
  <si>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</si>
  <si>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</si>
  <si>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</si>
  <si>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</si>
  <si>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</si>
  <si>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</si>
  <si>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</si>
  <si>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</si>
  <si>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</si>
  <si>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</si>
  <si>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</si>
  <si>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</si>
  <si>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</si>
  <si>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</si>
  <si>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</si>
  <si>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</si>
  <si>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</si>
  <si>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</si>
  <si>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</si>
  <si>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</si>
  <si>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</si>
  <si>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</si>
  <si>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</si>
  <si>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</si>
  <si>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</si>
  <si>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</si>
  <si>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</si>
  <si>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</si>
  <si>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</si>
  <si>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</si>
  <si>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</si>
  <si>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</si>
  <si>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</si>
  <si>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</si>
  <si>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</si>
  <si>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</si>
  <si>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</si>
  <si>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</si>
  <si>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</si>
  <si>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</si>
  <si>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</si>
  <si>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</si>
  <si>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</si>
  <si>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</si>
  <si>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</si>
  <si>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</si>
  <si>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</si>
  <si>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</si>
  <si>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</si>
  <si>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</si>
  <si>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</si>
  <si>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</si>
  <si>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</si>
  <si>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</si>
  <si>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</si>
  <si>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</si>
  <si>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</si>
  <si>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</si>
  <si>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</si>
  <si>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</si>
  <si>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</si>
  <si>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</si>
  <si>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</si>
  <si>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</si>
  <si>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</si>
  <si>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</si>
  <si>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</si>
  <si>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</si>
  <si>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</si>
  <si>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</si>
  <si>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</si>
  <si>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</si>
  <si>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Ejercicio Fiscal 2024 con corte al 31 de enero de 2024</t>
  </si>
  <si>
    <t>* La información corresponde a los vehículos que con corte al 31 de enero de 2024,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</si>
</sst>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14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/>
    <xf numFmtId="0" fontId="9" fillId="0" borderId="27" xfId="0" applyFont="1" applyBorder="1"/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13" fillId="2" borderId="13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M54" sqref="M54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88" t="s">
        <v>183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91" t="s">
        <v>2</v>
      </c>
      <c r="B5" s="92"/>
      <c r="C5" s="95" t="s">
        <v>3</v>
      </c>
      <c r="D5" s="96"/>
      <c r="E5" s="97"/>
      <c r="F5" s="106" t="s">
        <v>182</v>
      </c>
      <c r="G5" s="107"/>
      <c r="H5" s="107"/>
      <c r="I5" s="107"/>
      <c r="J5" s="107"/>
      <c r="K5" s="108"/>
      <c r="L5" s="95" t="s">
        <v>4</v>
      </c>
      <c r="M5" s="97"/>
      <c r="N5" s="95" t="s">
        <v>5</v>
      </c>
      <c r="O5" s="96"/>
      <c r="P5" s="97"/>
      <c r="Q5" s="100" t="s">
        <v>6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93"/>
      <c r="B6" s="94"/>
      <c r="C6" s="98"/>
      <c r="D6" s="99"/>
      <c r="E6" s="94"/>
      <c r="F6" s="79" t="s">
        <v>67</v>
      </c>
      <c r="G6" s="80"/>
      <c r="H6" s="81"/>
      <c r="I6" s="79" t="s">
        <v>68</v>
      </c>
      <c r="J6" s="80"/>
      <c r="K6" s="81"/>
      <c r="L6" s="98"/>
      <c r="M6" s="94"/>
      <c r="N6" s="98"/>
      <c r="O6" s="99"/>
      <c r="P6" s="94"/>
      <c r="Q6" s="10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03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9</v>
      </c>
      <c r="G7" s="2" t="s">
        <v>10</v>
      </c>
      <c r="H7" s="2" t="s">
        <v>11</v>
      </c>
      <c r="I7" s="2" t="s">
        <v>9</v>
      </c>
      <c r="J7" s="2" t="s">
        <v>10</v>
      </c>
      <c r="K7" s="2" t="s">
        <v>11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11</v>
      </c>
      <c r="Q7" s="10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04"/>
      <c r="B8" s="4" t="s">
        <v>12</v>
      </c>
      <c r="C8" s="105"/>
      <c r="D8" s="68"/>
      <c r="E8" s="69"/>
      <c r="F8" s="105"/>
      <c r="G8" s="68"/>
      <c r="H8" s="69"/>
      <c r="I8" s="105"/>
      <c r="J8" s="68"/>
      <c r="K8" s="69"/>
      <c r="L8" s="70"/>
      <c r="M8" s="69"/>
      <c r="N8" s="71"/>
      <c r="O8" s="68"/>
      <c r="P8" s="69"/>
      <c r="Q8" s="10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13</v>
      </c>
      <c r="C9" s="7">
        <v>12155</v>
      </c>
      <c r="D9" s="8">
        <v>50</v>
      </c>
      <c r="E9" s="8">
        <v>30</v>
      </c>
      <c r="F9" s="8">
        <v>288</v>
      </c>
      <c r="G9" s="8">
        <v>2</v>
      </c>
      <c r="H9" s="8">
        <v>24</v>
      </c>
      <c r="I9" s="7">
        <v>10828</v>
      </c>
      <c r="J9" s="8">
        <v>98</v>
      </c>
      <c r="K9" s="8">
        <v>10</v>
      </c>
      <c r="L9" s="7">
        <v>6309</v>
      </c>
      <c r="M9" s="8">
        <v>23</v>
      </c>
      <c r="N9" s="9">
        <v>257</v>
      </c>
      <c r="O9" s="9">
        <v>1</v>
      </c>
      <c r="P9" s="9">
        <v>0</v>
      </c>
      <c r="Q9" s="10">
        <f t="shared" ref="Q9:Q55" si="0">SUM(C9:P9)</f>
        <v>30075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14</v>
      </c>
      <c r="C10" s="13">
        <v>20021</v>
      </c>
      <c r="D10" s="14">
        <v>54</v>
      </c>
      <c r="E10" s="14">
        <v>76</v>
      </c>
      <c r="F10" s="14">
        <v>327</v>
      </c>
      <c r="G10" s="14">
        <v>6</v>
      </c>
      <c r="H10" s="14">
        <v>127</v>
      </c>
      <c r="I10" s="13">
        <v>12383</v>
      </c>
      <c r="J10" s="14">
        <v>122</v>
      </c>
      <c r="K10" s="14">
        <v>8</v>
      </c>
      <c r="L10" s="13">
        <v>8166</v>
      </c>
      <c r="M10" s="14">
        <v>65</v>
      </c>
      <c r="N10" s="15">
        <v>600</v>
      </c>
      <c r="O10" s="15">
        <v>2</v>
      </c>
      <c r="P10" s="15">
        <v>0</v>
      </c>
      <c r="Q10" s="10">
        <f t="shared" si="0"/>
        <v>41957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16</v>
      </c>
      <c r="C11" s="7">
        <v>9988</v>
      </c>
      <c r="D11" s="8">
        <v>62</v>
      </c>
      <c r="E11" s="8">
        <v>24</v>
      </c>
      <c r="F11" s="8">
        <v>239</v>
      </c>
      <c r="G11" s="8">
        <v>2</v>
      </c>
      <c r="H11" s="8">
        <v>38</v>
      </c>
      <c r="I11" s="7">
        <v>7985</v>
      </c>
      <c r="J11" s="8">
        <v>147</v>
      </c>
      <c r="K11" s="8">
        <v>25</v>
      </c>
      <c r="L11" s="7">
        <v>4561</v>
      </c>
      <c r="M11" s="8">
        <v>34</v>
      </c>
      <c r="N11" s="9">
        <v>352</v>
      </c>
      <c r="O11" s="9">
        <v>4</v>
      </c>
      <c r="P11" s="9">
        <v>0</v>
      </c>
      <c r="Q11" s="10">
        <f t="shared" si="0"/>
        <v>23461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17</v>
      </c>
      <c r="C12" s="13">
        <v>11420</v>
      </c>
      <c r="D12" s="14">
        <v>147</v>
      </c>
      <c r="E12" s="14">
        <v>42</v>
      </c>
      <c r="F12" s="14">
        <v>288</v>
      </c>
      <c r="G12" s="14">
        <v>11</v>
      </c>
      <c r="H12" s="14">
        <v>111</v>
      </c>
      <c r="I12" s="13">
        <v>6958</v>
      </c>
      <c r="J12" s="14">
        <v>308</v>
      </c>
      <c r="K12" s="14">
        <v>6</v>
      </c>
      <c r="L12" s="13">
        <v>6474</v>
      </c>
      <c r="M12" s="14">
        <v>45</v>
      </c>
      <c r="N12" s="15">
        <v>362</v>
      </c>
      <c r="O12" s="15">
        <v>3</v>
      </c>
      <c r="P12" s="15">
        <v>0</v>
      </c>
      <c r="Q12" s="10">
        <f t="shared" si="0"/>
        <v>26175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18</v>
      </c>
      <c r="C13" s="7">
        <v>184</v>
      </c>
      <c r="D13" s="8">
        <v>38</v>
      </c>
      <c r="E13" s="8">
        <v>0</v>
      </c>
      <c r="F13" s="8">
        <v>11</v>
      </c>
      <c r="G13" s="8">
        <v>7</v>
      </c>
      <c r="H13" s="8">
        <v>0</v>
      </c>
      <c r="I13" s="7">
        <v>333</v>
      </c>
      <c r="J13" s="8">
        <v>46</v>
      </c>
      <c r="K13" s="8">
        <v>0</v>
      </c>
      <c r="L13" s="7">
        <v>24</v>
      </c>
      <c r="M13" s="8">
        <v>1</v>
      </c>
      <c r="N13" s="9">
        <v>2</v>
      </c>
      <c r="O13" s="9">
        <v>0</v>
      </c>
      <c r="P13" s="9">
        <v>0</v>
      </c>
      <c r="Q13" s="10">
        <f t="shared" si="0"/>
        <v>646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19</v>
      </c>
      <c r="C14" s="14">
        <v>127664</v>
      </c>
      <c r="D14" s="14">
        <v>310</v>
      </c>
      <c r="E14" s="14">
        <v>1385</v>
      </c>
      <c r="F14" s="14">
        <v>2198</v>
      </c>
      <c r="G14" s="14">
        <v>31</v>
      </c>
      <c r="H14" s="14">
        <v>472</v>
      </c>
      <c r="I14" s="14">
        <v>40764</v>
      </c>
      <c r="J14" s="14">
        <v>877</v>
      </c>
      <c r="K14" s="14">
        <v>82</v>
      </c>
      <c r="L14" s="14">
        <v>44616</v>
      </c>
      <c r="M14" s="14">
        <v>326</v>
      </c>
      <c r="N14" s="15">
        <v>2903</v>
      </c>
      <c r="O14" s="15">
        <v>48</v>
      </c>
      <c r="P14" s="15">
        <v>0</v>
      </c>
      <c r="Q14" s="10">
        <f t="shared" si="0"/>
        <v>221676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7843</v>
      </c>
      <c r="D15" s="8">
        <v>16</v>
      </c>
      <c r="E15" s="7">
        <v>63</v>
      </c>
      <c r="F15" s="7">
        <v>208</v>
      </c>
      <c r="G15" s="8">
        <v>5</v>
      </c>
      <c r="H15" s="8">
        <v>49</v>
      </c>
      <c r="I15" s="7">
        <v>5589</v>
      </c>
      <c r="J15" s="8">
        <v>95</v>
      </c>
      <c r="K15" s="8">
        <v>3</v>
      </c>
      <c r="L15" s="7">
        <v>5957</v>
      </c>
      <c r="M15" s="8">
        <v>16</v>
      </c>
      <c r="N15" s="16">
        <v>238</v>
      </c>
      <c r="O15" s="9">
        <v>1</v>
      </c>
      <c r="P15" s="9">
        <v>0</v>
      </c>
      <c r="Q15" s="10">
        <f t="shared" si="0"/>
        <v>20083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1868</v>
      </c>
      <c r="D16" s="14">
        <v>40</v>
      </c>
      <c r="E16" s="14">
        <v>21</v>
      </c>
      <c r="F16" s="14">
        <v>32</v>
      </c>
      <c r="G16" s="14">
        <v>2</v>
      </c>
      <c r="H16" s="14">
        <v>9</v>
      </c>
      <c r="I16" s="13">
        <v>1849</v>
      </c>
      <c r="J16" s="14">
        <v>35</v>
      </c>
      <c r="K16" s="14">
        <v>0</v>
      </c>
      <c r="L16" s="13">
        <v>388</v>
      </c>
      <c r="M16" s="14">
        <v>13</v>
      </c>
      <c r="N16" s="15">
        <v>87</v>
      </c>
      <c r="O16" s="15">
        <v>2</v>
      </c>
      <c r="P16" s="15">
        <v>0</v>
      </c>
      <c r="Q16" s="10">
        <f t="shared" si="0"/>
        <v>4346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15712</v>
      </c>
      <c r="D17" s="8">
        <v>55</v>
      </c>
      <c r="E17" s="8">
        <v>82</v>
      </c>
      <c r="F17" s="8">
        <v>333</v>
      </c>
      <c r="G17" s="8">
        <v>7</v>
      </c>
      <c r="H17" s="8">
        <v>53</v>
      </c>
      <c r="I17" s="7">
        <v>6950</v>
      </c>
      <c r="J17" s="8">
        <v>108</v>
      </c>
      <c r="K17" s="8">
        <v>10</v>
      </c>
      <c r="L17" s="7">
        <v>11007</v>
      </c>
      <c r="M17" s="8">
        <v>35</v>
      </c>
      <c r="N17" s="9">
        <v>400</v>
      </c>
      <c r="O17" s="9">
        <v>3</v>
      </c>
      <c r="P17" s="9">
        <v>0</v>
      </c>
      <c r="Q17" s="10">
        <f t="shared" si="0"/>
        <v>34755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4423</v>
      </c>
      <c r="D18" s="14">
        <v>26</v>
      </c>
      <c r="E18" s="14">
        <v>8</v>
      </c>
      <c r="F18" s="14">
        <v>104</v>
      </c>
      <c r="G18" s="14">
        <v>5</v>
      </c>
      <c r="H18" s="14">
        <v>7</v>
      </c>
      <c r="I18" s="13">
        <v>3693</v>
      </c>
      <c r="J18" s="14">
        <v>67</v>
      </c>
      <c r="K18" s="14">
        <v>6</v>
      </c>
      <c r="L18" s="14">
        <v>2604</v>
      </c>
      <c r="M18" s="14">
        <v>29</v>
      </c>
      <c r="N18" s="15">
        <v>119</v>
      </c>
      <c r="O18" s="15">
        <v>0</v>
      </c>
      <c r="P18" s="15">
        <v>0</v>
      </c>
      <c r="Q18" s="10">
        <f t="shared" si="0"/>
        <v>11091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3911</v>
      </c>
      <c r="D19" s="8">
        <v>44</v>
      </c>
      <c r="E19" s="8">
        <v>4</v>
      </c>
      <c r="F19" s="8">
        <v>133</v>
      </c>
      <c r="G19" s="8">
        <v>2</v>
      </c>
      <c r="H19" s="8">
        <v>3</v>
      </c>
      <c r="I19" s="7">
        <v>3401</v>
      </c>
      <c r="J19" s="8">
        <v>60</v>
      </c>
      <c r="K19" s="8">
        <v>4</v>
      </c>
      <c r="L19" s="7">
        <v>1165</v>
      </c>
      <c r="M19" s="8">
        <v>16</v>
      </c>
      <c r="N19" s="9">
        <v>377</v>
      </c>
      <c r="O19" s="9">
        <v>0</v>
      </c>
      <c r="P19" s="9">
        <v>0</v>
      </c>
      <c r="Q19" s="10">
        <f t="shared" si="0"/>
        <v>9120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21852</v>
      </c>
      <c r="D20" s="14">
        <v>44</v>
      </c>
      <c r="E20" s="14">
        <v>71</v>
      </c>
      <c r="F20" s="14">
        <v>684</v>
      </c>
      <c r="G20" s="14">
        <v>2</v>
      </c>
      <c r="H20" s="14">
        <v>109</v>
      </c>
      <c r="I20" s="13">
        <v>18337</v>
      </c>
      <c r="J20" s="14">
        <v>171</v>
      </c>
      <c r="K20" s="14">
        <v>22</v>
      </c>
      <c r="L20" s="13">
        <v>12996</v>
      </c>
      <c r="M20" s="14">
        <v>54</v>
      </c>
      <c r="N20" s="15">
        <v>1098</v>
      </c>
      <c r="O20" s="15">
        <v>3</v>
      </c>
      <c r="P20" s="15">
        <v>0</v>
      </c>
      <c r="Q20" s="10">
        <f t="shared" si="0"/>
        <v>55443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45279</v>
      </c>
      <c r="D21" s="8">
        <v>5663</v>
      </c>
      <c r="E21" s="8">
        <v>305</v>
      </c>
      <c r="F21" s="8">
        <v>950</v>
      </c>
      <c r="G21" s="8">
        <v>345</v>
      </c>
      <c r="H21" s="8">
        <v>139</v>
      </c>
      <c r="I21" s="7">
        <v>14471</v>
      </c>
      <c r="J21" s="8">
        <v>5233</v>
      </c>
      <c r="K21" s="8">
        <v>44</v>
      </c>
      <c r="L21" s="7">
        <v>11536</v>
      </c>
      <c r="M21" s="8">
        <v>859</v>
      </c>
      <c r="N21" s="9">
        <v>488</v>
      </c>
      <c r="O21" s="9">
        <v>337</v>
      </c>
      <c r="P21" s="9">
        <v>0</v>
      </c>
      <c r="Q21" s="10">
        <f t="shared" si="0"/>
        <v>85649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2905</v>
      </c>
      <c r="D22" s="14">
        <v>39</v>
      </c>
      <c r="E22" s="14">
        <v>5</v>
      </c>
      <c r="F22" s="14">
        <v>84</v>
      </c>
      <c r="G22" s="14">
        <v>2</v>
      </c>
      <c r="H22" s="14">
        <v>9</v>
      </c>
      <c r="I22" s="13">
        <v>2738</v>
      </c>
      <c r="J22" s="14">
        <v>36</v>
      </c>
      <c r="K22" s="14">
        <v>0</v>
      </c>
      <c r="L22" s="13">
        <v>548</v>
      </c>
      <c r="M22" s="14">
        <v>10</v>
      </c>
      <c r="N22" s="17">
        <v>58</v>
      </c>
      <c r="O22" s="15">
        <v>1</v>
      </c>
      <c r="P22" s="15">
        <v>0</v>
      </c>
      <c r="Q22" s="10">
        <f t="shared" si="0"/>
        <v>6435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127569</v>
      </c>
      <c r="D23" s="7">
        <v>417</v>
      </c>
      <c r="E23" s="8">
        <v>1609</v>
      </c>
      <c r="F23" s="8">
        <v>2967</v>
      </c>
      <c r="G23" s="8">
        <v>25</v>
      </c>
      <c r="H23" s="8">
        <v>465</v>
      </c>
      <c r="I23" s="7">
        <v>40059</v>
      </c>
      <c r="J23" s="7">
        <v>754</v>
      </c>
      <c r="K23" s="8">
        <v>68</v>
      </c>
      <c r="L23" s="7">
        <v>71374</v>
      </c>
      <c r="M23" s="8">
        <v>223</v>
      </c>
      <c r="N23" s="9">
        <v>2006</v>
      </c>
      <c r="O23" s="9">
        <v>37</v>
      </c>
      <c r="P23" s="9">
        <v>0</v>
      </c>
      <c r="Q23" s="10">
        <f t="shared" si="0"/>
        <v>247573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4884</v>
      </c>
      <c r="D24" s="14">
        <v>59</v>
      </c>
      <c r="E24" s="14">
        <v>20</v>
      </c>
      <c r="F24" s="14">
        <v>88</v>
      </c>
      <c r="G24" s="14">
        <v>8</v>
      </c>
      <c r="H24" s="14">
        <v>15</v>
      </c>
      <c r="I24" s="13">
        <v>3443</v>
      </c>
      <c r="J24" s="14">
        <v>90</v>
      </c>
      <c r="K24" s="14">
        <v>0</v>
      </c>
      <c r="L24" s="14">
        <v>2881</v>
      </c>
      <c r="M24" s="14">
        <v>20</v>
      </c>
      <c r="N24" s="15">
        <v>129</v>
      </c>
      <c r="O24" s="15">
        <v>0</v>
      </c>
      <c r="P24" s="15">
        <v>0</v>
      </c>
      <c r="Q24" s="10">
        <f t="shared" si="0"/>
        <v>11637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5727</v>
      </c>
      <c r="D25" s="8">
        <v>21</v>
      </c>
      <c r="E25" s="7">
        <v>25</v>
      </c>
      <c r="F25" s="7">
        <v>252</v>
      </c>
      <c r="G25" s="8">
        <v>2</v>
      </c>
      <c r="H25" s="8">
        <v>38</v>
      </c>
      <c r="I25" s="7">
        <v>6603</v>
      </c>
      <c r="J25" s="8">
        <v>51</v>
      </c>
      <c r="K25" s="8">
        <v>6</v>
      </c>
      <c r="L25" s="7">
        <v>2022</v>
      </c>
      <c r="M25" s="8">
        <v>10</v>
      </c>
      <c r="N25" s="16">
        <v>123</v>
      </c>
      <c r="O25" s="9">
        <v>1</v>
      </c>
      <c r="P25" s="9">
        <v>0</v>
      </c>
      <c r="Q25" s="10">
        <f t="shared" si="0"/>
        <v>14881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421512</v>
      </c>
      <c r="D26" s="14">
        <v>1564</v>
      </c>
      <c r="E26" s="14">
        <v>3849</v>
      </c>
      <c r="F26" s="14">
        <v>7193</v>
      </c>
      <c r="G26" s="14">
        <v>139</v>
      </c>
      <c r="H26" s="14">
        <v>1728</v>
      </c>
      <c r="I26" s="13">
        <v>121089</v>
      </c>
      <c r="J26" s="14">
        <v>2148</v>
      </c>
      <c r="K26" s="14">
        <v>204</v>
      </c>
      <c r="L26" s="13">
        <v>131654</v>
      </c>
      <c r="M26" s="14">
        <v>353</v>
      </c>
      <c r="N26" s="15">
        <v>6430</v>
      </c>
      <c r="O26" s="15">
        <v>84</v>
      </c>
      <c r="P26" s="15">
        <v>0</v>
      </c>
      <c r="Q26" s="10">
        <f t="shared" si="0"/>
        <v>697947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180</v>
      </c>
      <c r="C27" s="7">
        <v>7820</v>
      </c>
      <c r="D27" s="8">
        <v>28</v>
      </c>
      <c r="E27" s="8">
        <v>24</v>
      </c>
      <c r="F27" s="8">
        <v>213</v>
      </c>
      <c r="G27" s="8">
        <v>3</v>
      </c>
      <c r="H27" s="8">
        <v>3</v>
      </c>
      <c r="I27" s="7">
        <v>7202</v>
      </c>
      <c r="J27" s="8">
        <v>66</v>
      </c>
      <c r="K27" s="8">
        <v>8</v>
      </c>
      <c r="L27" s="7">
        <v>4225</v>
      </c>
      <c r="M27" s="8">
        <v>12</v>
      </c>
      <c r="N27" s="9">
        <v>356</v>
      </c>
      <c r="O27" s="9">
        <v>3</v>
      </c>
      <c r="P27" s="9">
        <v>0</v>
      </c>
      <c r="Q27" s="10">
        <f t="shared" si="0"/>
        <v>19963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33</v>
      </c>
      <c r="C28" s="13">
        <v>13335</v>
      </c>
      <c r="D28" s="13">
        <v>58</v>
      </c>
      <c r="E28" s="13">
        <v>82</v>
      </c>
      <c r="F28" s="13">
        <v>249</v>
      </c>
      <c r="G28" s="14">
        <v>4</v>
      </c>
      <c r="H28" s="13">
        <v>22</v>
      </c>
      <c r="I28" s="13">
        <v>4588</v>
      </c>
      <c r="J28" s="13">
        <v>99</v>
      </c>
      <c r="K28" s="14">
        <v>4</v>
      </c>
      <c r="L28" s="13">
        <v>18615</v>
      </c>
      <c r="M28" s="14">
        <v>76</v>
      </c>
      <c r="N28" s="17">
        <v>233</v>
      </c>
      <c r="O28" s="15">
        <v>2</v>
      </c>
      <c r="P28" s="15">
        <v>0</v>
      </c>
      <c r="Q28" s="10">
        <f t="shared" si="0"/>
        <v>37367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34</v>
      </c>
      <c r="C29" s="7">
        <v>2625</v>
      </c>
      <c r="D29" s="8">
        <v>28</v>
      </c>
      <c r="E29" s="8">
        <v>4</v>
      </c>
      <c r="F29" s="8">
        <v>61</v>
      </c>
      <c r="G29" s="8">
        <v>9</v>
      </c>
      <c r="H29" s="8">
        <v>0</v>
      </c>
      <c r="I29" s="7">
        <v>2549</v>
      </c>
      <c r="J29" s="8">
        <v>53</v>
      </c>
      <c r="K29" s="8">
        <v>5</v>
      </c>
      <c r="L29" s="7">
        <v>1033</v>
      </c>
      <c r="M29" s="8">
        <v>7</v>
      </c>
      <c r="N29" s="9">
        <v>86</v>
      </c>
      <c r="O29" s="9">
        <v>0</v>
      </c>
      <c r="P29" s="9">
        <v>0</v>
      </c>
      <c r="Q29" s="10">
        <f t="shared" si="0"/>
        <v>6460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2066</v>
      </c>
      <c r="D30" s="14">
        <v>41</v>
      </c>
      <c r="E30" s="14">
        <v>15</v>
      </c>
      <c r="F30" s="14">
        <v>84</v>
      </c>
      <c r="G30" s="14">
        <v>1</v>
      </c>
      <c r="H30" s="14">
        <v>4</v>
      </c>
      <c r="I30" s="13">
        <v>2095</v>
      </c>
      <c r="J30" s="14">
        <v>30</v>
      </c>
      <c r="K30" s="14">
        <v>1</v>
      </c>
      <c r="L30" s="14">
        <v>2313</v>
      </c>
      <c r="M30" s="14">
        <v>32</v>
      </c>
      <c r="N30" s="15">
        <v>70</v>
      </c>
      <c r="O30" s="15">
        <v>0</v>
      </c>
      <c r="P30" s="15">
        <v>0</v>
      </c>
      <c r="Q30" s="10">
        <f t="shared" si="0"/>
        <v>6752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181</v>
      </c>
      <c r="C31" s="7">
        <v>13358</v>
      </c>
      <c r="D31" s="8">
        <v>82</v>
      </c>
      <c r="E31" s="8">
        <v>20</v>
      </c>
      <c r="F31" s="8">
        <v>334</v>
      </c>
      <c r="G31" s="8">
        <v>20</v>
      </c>
      <c r="H31" s="8">
        <v>13</v>
      </c>
      <c r="I31" s="7">
        <v>7088</v>
      </c>
      <c r="J31" s="8">
        <v>160</v>
      </c>
      <c r="K31" s="8">
        <v>5</v>
      </c>
      <c r="L31" s="7">
        <v>14888</v>
      </c>
      <c r="M31" s="8">
        <v>44</v>
      </c>
      <c r="N31" s="9">
        <v>273</v>
      </c>
      <c r="O31" s="9">
        <v>6</v>
      </c>
      <c r="P31" s="9">
        <v>0</v>
      </c>
      <c r="Q31" s="10">
        <f t="shared" si="0"/>
        <v>36291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35</v>
      </c>
      <c r="C32" s="13">
        <v>24640</v>
      </c>
      <c r="D32" s="14">
        <v>25</v>
      </c>
      <c r="E32" s="14">
        <v>79</v>
      </c>
      <c r="F32" s="14">
        <v>826</v>
      </c>
      <c r="G32" s="14">
        <v>6</v>
      </c>
      <c r="H32" s="14">
        <v>81</v>
      </c>
      <c r="I32" s="13">
        <v>20641</v>
      </c>
      <c r="J32" s="14">
        <v>104</v>
      </c>
      <c r="K32" s="14">
        <v>17</v>
      </c>
      <c r="L32" s="13">
        <v>17236</v>
      </c>
      <c r="M32" s="14">
        <v>57</v>
      </c>
      <c r="N32" s="15">
        <v>599</v>
      </c>
      <c r="O32" s="15">
        <v>4</v>
      </c>
      <c r="P32" s="15">
        <v>0</v>
      </c>
      <c r="Q32" s="10">
        <f t="shared" si="0"/>
        <v>64315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37</v>
      </c>
      <c r="C33" s="7">
        <v>8312</v>
      </c>
      <c r="D33" s="8">
        <v>25</v>
      </c>
      <c r="E33" s="8">
        <v>21</v>
      </c>
      <c r="F33" s="8">
        <v>363</v>
      </c>
      <c r="G33" s="8">
        <v>10</v>
      </c>
      <c r="H33" s="8">
        <v>38</v>
      </c>
      <c r="I33" s="7">
        <v>6533</v>
      </c>
      <c r="J33" s="8">
        <v>73</v>
      </c>
      <c r="K33" s="8">
        <v>4</v>
      </c>
      <c r="L33" s="7">
        <v>4136</v>
      </c>
      <c r="M33" s="8">
        <v>6</v>
      </c>
      <c r="N33" s="9">
        <v>107</v>
      </c>
      <c r="O33" s="9">
        <v>2</v>
      </c>
      <c r="P33" s="9">
        <v>0</v>
      </c>
      <c r="Q33" s="10">
        <f t="shared" si="0"/>
        <v>19630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38</v>
      </c>
      <c r="C34" s="13">
        <v>68499</v>
      </c>
      <c r="D34" s="14">
        <v>141</v>
      </c>
      <c r="E34" s="14">
        <v>661</v>
      </c>
      <c r="F34" s="14">
        <v>1302</v>
      </c>
      <c r="G34" s="14">
        <v>19</v>
      </c>
      <c r="H34" s="14">
        <v>206</v>
      </c>
      <c r="I34" s="13">
        <v>20839</v>
      </c>
      <c r="J34" s="14">
        <v>655</v>
      </c>
      <c r="K34" s="14">
        <v>33</v>
      </c>
      <c r="L34" s="13">
        <v>30377</v>
      </c>
      <c r="M34" s="14">
        <v>111</v>
      </c>
      <c r="N34" s="15">
        <v>1093</v>
      </c>
      <c r="O34" s="15">
        <v>44</v>
      </c>
      <c r="P34" s="15">
        <v>0</v>
      </c>
      <c r="Q34" s="10">
        <f t="shared" si="0"/>
        <v>123980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39</v>
      </c>
      <c r="C35" s="7">
        <v>14877</v>
      </c>
      <c r="D35" s="8">
        <v>42</v>
      </c>
      <c r="E35" s="8">
        <v>74</v>
      </c>
      <c r="F35" s="7">
        <v>300</v>
      </c>
      <c r="G35" s="8">
        <v>5</v>
      </c>
      <c r="H35" s="8">
        <v>81</v>
      </c>
      <c r="I35" s="7">
        <v>9901</v>
      </c>
      <c r="J35" s="8">
        <v>158</v>
      </c>
      <c r="K35" s="8">
        <v>15</v>
      </c>
      <c r="L35" s="7">
        <v>10567</v>
      </c>
      <c r="M35" s="8">
        <v>56</v>
      </c>
      <c r="N35" s="16">
        <v>295</v>
      </c>
      <c r="O35" s="9">
        <v>3</v>
      </c>
      <c r="P35" s="9">
        <v>0</v>
      </c>
      <c r="Q35" s="10">
        <f t="shared" si="0"/>
        <v>36374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40</v>
      </c>
      <c r="C36" s="13">
        <v>3642</v>
      </c>
      <c r="D36" s="14">
        <v>38</v>
      </c>
      <c r="E36" s="14">
        <v>16</v>
      </c>
      <c r="F36" s="14">
        <v>89</v>
      </c>
      <c r="G36" s="14">
        <v>2</v>
      </c>
      <c r="H36" s="14">
        <v>4</v>
      </c>
      <c r="I36" s="13">
        <v>4866</v>
      </c>
      <c r="J36" s="14">
        <v>40</v>
      </c>
      <c r="K36" s="14">
        <v>3</v>
      </c>
      <c r="L36" s="13">
        <v>1929</v>
      </c>
      <c r="M36" s="14">
        <v>22</v>
      </c>
      <c r="N36" s="15">
        <v>159</v>
      </c>
      <c r="O36" s="15">
        <v>7</v>
      </c>
      <c r="P36" s="15">
        <v>0</v>
      </c>
      <c r="Q36" s="10">
        <f t="shared" si="0"/>
        <v>10817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41</v>
      </c>
      <c r="C37" s="7">
        <v>9277</v>
      </c>
      <c r="D37" s="8">
        <v>42</v>
      </c>
      <c r="E37" s="8">
        <v>37</v>
      </c>
      <c r="F37" s="8">
        <v>269</v>
      </c>
      <c r="G37" s="8">
        <v>3</v>
      </c>
      <c r="H37" s="8">
        <v>10</v>
      </c>
      <c r="I37" s="7">
        <v>9879</v>
      </c>
      <c r="J37" s="8">
        <v>198</v>
      </c>
      <c r="K37" s="8">
        <v>10</v>
      </c>
      <c r="L37" s="7">
        <v>7771</v>
      </c>
      <c r="M37" s="8">
        <v>36</v>
      </c>
      <c r="N37" s="9">
        <v>345</v>
      </c>
      <c r="O37" s="9">
        <v>5</v>
      </c>
      <c r="P37" s="9">
        <v>0</v>
      </c>
      <c r="Q37" s="10">
        <f t="shared" si="0"/>
        <v>27882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42</v>
      </c>
      <c r="C38" s="13">
        <v>27977</v>
      </c>
      <c r="D38" s="14">
        <v>74</v>
      </c>
      <c r="E38" s="14">
        <v>56</v>
      </c>
      <c r="F38" s="14">
        <v>847</v>
      </c>
      <c r="G38" s="14">
        <v>13</v>
      </c>
      <c r="H38" s="14">
        <v>63</v>
      </c>
      <c r="I38" s="13">
        <v>15170</v>
      </c>
      <c r="J38" s="14">
        <v>209</v>
      </c>
      <c r="K38" s="14">
        <v>11</v>
      </c>
      <c r="L38" s="13">
        <v>21990</v>
      </c>
      <c r="M38" s="14">
        <v>68</v>
      </c>
      <c r="N38" s="15">
        <v>511</v>
      </c>
      <c r="O38" s="15">
        <v>7</v>
      </c>
      <c r="P38" s="15">
        <v>0</v>
      </c>
      <c r="Q38" s="10">
        <f t="shared" si="0"/>
        <v>66996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43</v>
      </c>
      <c r="C39" s="7">
        <v>16998</v>
      </c>
      <c r="D39" s="8">
        <v>43</v>
      </c>
      <c r="E39" s="8">
        <v>40</v>
      </c>
      <c r="F39" s="8">
        <v>386</v>
      </c>
      <c r="G39" s="8">
        <v>3</v>
      </c>
      <c r="H39" s="8">
        <v>43</v>
      </c>
      <c r="I39" s="7">
        <v>9515</v>
      </c>
      <c r="J39" s="8">
        <v>112</v>
      </c>
      <c r="K39" s="8">
        <v>12</v>
      </c>
      <c r="L39" s="7">
        <v>2813</v>
      </c>
      <c r="M39" s="8">
        <v>25</v>
      </c>
      <c r="N39" s="9">
        <v>480</v>
      </c>
      <c r="O39" s="9">
        <v>6</v>
      </c>
      <c r="P39" s="9">
        <v>0</v>
      </c>
      <c r="Q39" s="10">
        <f t="shared" si="0"/>
        <v>30476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44</v>
      </c>
      <c r="C40" s="13">
        <v>17947</v>
      </c>
      <c r="D40" s="14">
        <v>63</v>
      </c>
      <c r="E40" s="14">
        <v>73</v>
      </c>
      <c r="F40" s="14">
        <v>773</v>
      </c>
      <c r="G40" s="14">
        <v>6</v>
      </c>
      <c r="H40" s="14">
        <v>35</v>
      </c>
      <c r="I40" s="13">
        <v>15567</v>
      </c>
      <c r="J40" s="14">
        <v>212</v>
      </c>
      <c r="K40" s="14">
        <v>14</v>
      </c>
      <c r="L40" s="13">
        <v>13023</v>
      </c>
      <c r="M40" s="14">
        <v>94</v>
      </c>
      <c r="N40" s="15">
        <v>619</v>
      </c>
      <c r="O40" s="15">
        <v>5</v>
      </c>
      <c r="P40" s="15">
        <v>0</v>
      </c>
      <c r="Q40" s="10">
        <f t="shared" si="0"/>
        <v>48431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15</v>
      </c>
      <c r="C41" s="7">
        <v>31108</v>
      </c>
      <c r="D41" s="8">
        <v>130</v>
      </c>
      <c r="E41" s="8">
        <v>314</v>
      </c>
      <c r="F41" s="8">
        <v>599</v>
      </c>
      <c r="G41" s="8">
        <v>4</v>
      </c>
      <c r="H41" s="8">
        <v>170</v>
      </c>
      <c r="I41" s="7">
        <v>16205</v>
      </c>
      <c r="J41" s="8">
        <v>232</v>
      </c>
      <c r="K41" s="8">
        <v>22</v>
      </c>
      <c r="L41" s="7">
        <v>12974</v>
      </c>
      <c r="M41" s="8">
        <v>128</v>
      </c>
      <c r="N41" s="9">
        <v>724</v>
      </c>
      <c r="O41" s="9">
        <v>7</v>
      </c>
      <c r="P41" s="9">
        <v>0</v>
      </c>
      <c r="Q41" s="10">
        <f t="shared" si="0"/>
        <v>62617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45</v>
      </c>
      <c r="C42" s="14">
        <v>561</v>
      </c>
      <c r="D42" s="14">
        <v>29</v>
      </c>
      <c r="E42" s="14">
        <v>3</v>
      </c>
      <c r="F42" s="14">
        <v>34</v>
      </c>
      <c r="G42" s="14">
        <v>5</v>
      </c>
      <c r="H42" s="14">
        <v>0</v>
      </c>
      <c r="I42" s="14">
        <v>825</v>
      </c>
      <c r="J42" s="14">
        <v>33</v>
      </c>
      <c r="K42" s="14">
        <v>1</v>
      </c>
      <c r="L42" s="14">
        <v>65</v>
      </c>
      <c r="M42" s="14">
        <v>6</v>
      </c>
      <c r="N42" s="15">
        <v>9</v>
      </c>
      <c r="O42" s="15">
        <v>1</v>
      </c>
      <c r="P42" s="15">
        <v>0</v>
      </c>
      <c r="Q42" s="10">
        <f t="shared" si="0"/>
        <v>1572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46</v>
      </c>
      <c r="C43" s="7">
        <v>10035</v>
      </c>
      <c r="D43" s="8">
        <v>27</v>
      </c>
      <c r="E43" s="8">
        <v>64</v>
      </c>
      <c r="F43" s="8">
        <v>267</v>
      </c>
      <c r="G43" s="8">
        <v>13</v>
      </c>
      <c r="H43" s="8">
        <v>75</v>
      </c>
      <c r="I43" s="7">
        <v>7499</v>
      </c>
      <c r="J43" s="8">
        <v>93</v>
      </c>
      <c r="K43" s="8">
        <v>7</v>
      </c>
      <c r="L43" s="7">
        <v>5612</v>
      </c>
      <c r="M43" s="8">
        <v>27</v>
      </c>
      <c r="N43" s="9">
        <v>363</v>
      </c>
      <c r="O43" s="9">
        <v>0</v>
      </c>
      <c r="P43" s="9">
        <v>0</v>
      </c>
      <c r="Q43" s="10">
        <f t="shared" si="0"/>
        <v>24082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47</v>
      </c>
      <c r="C44" s="13">
        <v>1411</v>
      </c>
      <c r="D44" s="14">
        <v>11</v>
      </c>
      <c r="E44" s="14">
        <v>8</v>
      </c>
      <c r="F44" s="14">
        <v>32</v>
      </c>
      <c r="G44" s="14">
        <v>4</v>
      </c>
      <c r="H44" s="14">
        <v>12</v>
      </c>
      <c r="I44" s="13">
        <v>951</v>
      </c>
      <c r="J44" s="14">
        <v>20</v>
      </c>
      <c r="K44" s="14">
        <v>0</v>
      </c>
      <c r="L44" s="14">
        <v>527</v>
      </c>
      <c r="M44" s="14">
        <v>4</v>
      </c>
      <c r="N44" s="15">
        <v>21</v>
      </c>
      <c r="O44" s="15">
        <v>0</v>
      </c>
      <c r="P44" s="15">
        <v>0</v>
      </c>
      <c r="Q44" s="10">
        <f t="shared" si="0"/>
        <v>3001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48</v>
      </c>
      <c r="C45" s="7">
        <v>34506</v>
      </c>
      <c r="D45" s="8">
        <v>220</v>
      </c>
      <c r="E45" s="8">
        <v>172</v>
      </c>
      <c r="F45" s="8">
        <v>750</v>
      </c>
      <c r="G45" s="8">
        <v>15</v>
      </c>
      <c r="H45" s="8">
        <v>145</v>
      </c>
      <c r="I45" s="7">
        <v>14574</v>
      </c>
      <c r="J45" s="8">
        <v>248</v>
      </c>
      <c r="K45" s="8">
        <v>11</v>
      </c>
      <c r="L45" s="7">
        <v>20571</v>
      </c>
      <c r="M45" s="8">
        <v>61</v>
      </c>
      <c r="N45" s="9">
        <v>733</v>
      </c>
      <c r="O45" s="9">
        <v>1</v>
      </c>
      <c r="P45" s="9">
        <v>0</v>
      </c>
      <c r="Q45" s="10">
        <f t="shared" si="0"/>
        <v>72007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49</v>
      </c>
      <c r="C46" s="13">
        <v>2078</v>
      </c>
      <c r="D46" s="14">
        <v>34</v>
      </c>
      <c r="E46" s="14">
        <v>11</v>
      </c>
      <c r="F46" s="14">
        <v>39</v>
      </c>
      <c r="G46" s="14">
        <v>2</v>
      </c>
      <c r="H46" s="14">
        <v>8</v>
      </c>
      <c r="I46" s="13">
        <v>1779</v>
      </c>
      <c r="J46" s="14">
        <v>44</v>
      </c>
      <c r="K46" s="14">
        <v>4</v>
      </c>
      <c r="L46" s="13">
        <v>1123</v>
      </c>
      <c r="M46" s="14">
        <v>12</v>
      </c>
      <c r="N46" s="15">
        <v>95</v>
      </c>
      <c r="O46" s="15">
        <v>1</v>
      </c>
      <c r="P46" s="15">
        <v>0</v>
      </c>
      <c r="Q46" s="10">
        <f t="shared" si="0"/>
        <v>5230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50</v>
      </c>
      <c r="C47" s="7">
        <v>5325</v>
      </c>
      <c r="D47" s="8">
        <v>25</v>
      </c>
      <c r="E47" s="8">
        <v>14</v>
      </c>
      <c r="F47" s="8">
        <v>153</v>
      </c>
      <c r="G47" s="8">
        <v>2</v>
      </c>
      <c r="H47" s="8">
        <v>46</v>
      </c>
      <c r="I47" s="7">
        <v>4355</v>
      </c>
      <c r="J47" s="8">
        <v>58</v>
      </c>
      <c r="K47" s="8">
        <v>3</v>
      </c>
      <c r="L47" s="7">
        <v>3146</v>
      </c>
      <c r="M47" s="8">
        <v>15</v>
      </c>
      <c r="N47" s="9">
        <v>155</v>
      </c>
      <c r="O47" s="9">
        <v>1</v>
      </c>
      <c r="P47" s="9">
        <v>0</v>
      </c>
      <c r="Q47" s="10">
        <f t="shared" si="0"/>
        <v>13298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51</v>
      </c>
      <c r="C48" s="14">
        <v>1337</v>
      </c>
      <c r="D48" s="14">
        <v>39</v>
      </c>
      <c r="E48" s="14">
        <v>4</v>
      </c>
      <c r="F48" s="14">
        <v>45</v>
      </c>
      <c r="G48" s="14">
        <v>3</v>
      </c>
      <c r="H48" s="14">
        <v>12</v>
      </c>
      <c r="I48" s="13">
        <v>1404</v>
      </c>
      <c r="J48" s="14">
        <v>61</v>
      </c>
      <c r="K48" s="14">
        <v>0</v>
      </c>
      <c r="L48" s="14">
        <v>118</v>
      </c>
      <c r="M48" s="14">
        <v>7</v>
      </c>
      <c r="N48" s="15">
        <v>22</v>
      </c>
      <c r="O48" s="15">
        <v>0</v>
      </c>
      <c r="P48" s="15">
        <v>0</v>
      </c>
      <c r="Q48" s="10">
        <f t="shared" si="0"/>
        <v>3052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52</v>
      </c>
      <c r="C49" s="7">
        <v>11380</v>
      </c>
      <c r="D49" s="8">
        <v>52</v>
      </c>
      <c r="E49" s="8">
        <v>76</v>
      </c>
      <c r="F49" s="8">
        <v>340</v>
      </c>
      <c r="G49" s="8">
        <v>3</v>
      </c>
      <c r="H49" s="8">
        <v>75</v>
      </c>
      <c r="I49" s="7">
        <v>4959</v>
      </c>
      <c r="J49" s="8">
        <v>175</v>
      </c>
      <c r="K49" s="8">
        <v>6</v>
      </c>
      <c r="L49" s="7">
        <v>17920</v>
      </c>
      <c r="M49" s="8">
        <v>96</v>
      </c>
      <c r="N49" s="9">
        <v>177</v>
      </c>
      <c r="O49" s="9">
        <v>0</v>
      </c>
      <c r="P49" s="9">
        <v>0</v>
      </c>
      <c r="Q49" s="10">
        <f t="shared" si="0"/>
        <v>35259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53</v>
      </c>
      <c r="C50" s="13">
        <v>19917</v>
      </c>
      <c r="D50" s="14">
        <v>69</v>
      </c>
      <c r="E50" s="14">
        <v>77</v>
      </c>
      <c r="F50" s="14">
        <v>740</v>
      </c>
      <c r="G50" s="14">
        <v>5</v>
      </c>
      <c r="H50" s="14">
        <v>171</v>
      </c>
      <c r="I50" s="13">
        <v>15696</v>
      </c>
      <c r="J50" s="14">
        <v>146</v>
      </c>
      <c r="K50" s="14">
        <v>15</v>
      </c>
      <c r="L50" s="13">
        <v>13334</v>
      </c>
      <c r="M50" s="14">
        <v>75</v>
      </c>
      <c r="N50" s="15">
        <v>442</v>
      </c>
      <c r="O50" s="15">
        <v>3</v>
      </c>
      <c r="P50" s="15">
        <v>0</v>
      </c>
      <c r="Q50" s="10">
        <f t="shared" si="0"/>
        <v>50690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54</v>
      </c>
      <c r="C51" s="7">
        <v>2356</v>
      </c>
      <c r="D51" s="8">
        <v>31</v>
      </c>
      <c r="E51" s="8">
        <v>11</v>
      </c>
      <c r="F51" s="8">
        <v>129</v>
      </c>
      <c r="G51" s="8">
        <v>1</v>
      </c>
      <c r="H51" s="8">
        <v>0</v>
      </c>
      <c r="I51" s="7">
        <v>2461</v>
      </c>
      <c r="J51" s="8">
        <v>62</v>
      </c>
      <c r="K51" s="8">
        <v>1</v>
      </c>
      <c r="L51" s="8">
        <v>494</v>
      </c>
      <c r="M51" s="8">
        <v>11</v>
      </c>
      <c r="N51" s="9">
        <v>41</v>
      </c>
      <c r="O51" s="9">
        <v>0</v>
      </c>
      <c r="P51" s="9">
        <v>0</v>
      </c>
      <c r="Q51" s="10">
        <f t="shared" si="0"/>
        <v>5598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55</v>
      </c>
      <c r="C52" s="13">
        <v>10557</v>
      </c>
      <c r="D52" s="14">
        <v>52</v>
      </c>
      <c r="E52" s="14">
        <v>44</v>
      </c>
      <c r="F52" s="14">
        <v>434</v>
      </c>
      <c r="G52" s="14">
        <v>1</v>
      </c>
      <c r="H52" s="14">
        <v>35</v>
      </c>
      <c r="I52" s="13">
        <v>4297</v>
      </c>
      <c r="J52" s="14">
        <v>70</v>
      </c>
      <c r="K52" s="14">
        <v>3</v>
      </c>
      <c r="L52" s="13">
        <v>4574</v>
      </c>
      <c r="M52" s="14">
        <v>25</v>
      </c>
      <c r="N52" s="15">
        <v>359</v>
      </c>
      <c r="O52" s="15">
        <v>1</v>
      </c>
      <c r="P52" s="15">
        <v>0</v>
      </c>
      <c r="Q52" s="10">
        <f t="shared" si="0"/>
        <v>20452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56</v>
      </c>
      <c r="C53" s="8">
        <v>337</v>
      </c>
      <c r="D53" s="8">
        <v>17</v>
      </c>
      <c r="E53" s="8">
        <v>0</v>
      </c>
      <c r="F53" s="8">
        <v>32</v>
      </c>
      <c r="G53" s="8">
        <v>2</v>
      </c>
      <c r="H53" s="8">
        <v>1</v>
      </c>
      <c r="I53" s="8">
        <v>758</v>
      </c>
      <c r="J53" s="8">
        <v>52</v>
      </c>
      <c r="K53" s="8">
        <v>0</v>
      </c>
      <c r="L53" s="8">
        <v>163</v>
      </c>
      <c r="M53" s="8">
        <v>2</v>
      </c>
      <c r="N53" s="9">
        <v>3</v>
      </c>
      <c r="O53" s="9">
        <v>0</v>
      </c>
      <c r="P53" s="9">
        <v>0</v>
      </c>
      <c r="Q53" s="10">
        <f t="shared" si="0"/>
        <v>1367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57</v>
      </c>
      <c r="C54" s="13">
        <v>11423</v>
      </c>
      <c r="D54" s="14">
        <v>29</v>
      </c>
      <c r="E54" s="14">
        <v>49</v>
      </c>
      <c r="F54" s="14">
        <v>269</v>
      </c>
      <c r="G54" s="14">
        <v>4</v>
      </c>
      <c r="H54" s="14">
        <v>54</v>
      </c>
      <c r="I54" s="13">
        <v>9517</v>
      </c>
      <c r="J54" s="14">
        <v>80</v>
      </c>
      <c r="K54" s="14">
        <v>8</v>
      </c>
      <c r="L54" s="13">
        <v>8128</v>
      </c>
      <c r="M54" s="14">
        <v>38</v>
      </c>
      <c r="N54" s="15">
        <v>197</v>
      </c>
      <c r="O54" s="15">
        <v>0</v>
      </c>
      <c r="P54" s="15">
        <v>0</v>
      </c>
      <c r="Q54" s="10">
        <f t="shared" si="0"/>
        <v>29796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72" t="s">
        <v>58</v>
      </c>
      <c r="B55" s="73"/>
      <c r="C55" s="18">
        <f t="shared" ref="C55:O55" si="1">SUM(C9:C54)</f>
        <v>1218621</v>
      </c>
      <c r="D55" s="18">
        <f t="shared" si="1"/>
        <v>10144</v>
      </c>
      <c r="E55" s="18">
        <f t="shared" si="1"/>
        <v>9668</v>
      </c>
      <c r="F55" s="18">
        <f t="shared" si="1"/>
        <v>26338</v>
      </c>
      <c r="G55" s="18">
        <f t="shared" si="1"/>
        <v>771</v>
      </c>
      <c r="H55" s="18">
        <f t="shared" si="1"/>
        <v>4803</v>
      </c>
      <c r="I55" s="18">
        <f t="shared" si="1"/>
        <v>529186</v>
      </c>
      <c r="J55" s="18">
        <f t="shared" si="1"/>
        <v>13989</v>
      </c>
      <c r="K55" s="18">
        <f t="shared" si="1"/>
        <v>721</v>
      </c>
      <c r="L55" s="66">
        <f t="shared" si="1"/>
        <v>563947</v>
      </c>
      <c r="M55" s="66">
        <f t="shared" si="1"/>
        <v>3285</v>
      </c>
      <c r="N55" s="66">
        <f t="shared" si="1"/>
        <v>24596</v>
      </c>
      <c r="O55" s="66">
        <f t="shared" si="1"/>
        <v>636</v>
      </c>
      <c r="P55" s="66">
        <v>0</v>
      </c>
      <c r="Q55" s="10">
        <f t="shared" si="0"/>
        <v>2406705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76" t="s">
        <v>59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67" t="s">
        <v>184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67" t="s">
        <v>60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67" t="s">
        <v>61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9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67" t="s">
        <v>64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7">
    <mergeCell ref="F6:H6"/>
    <mergeCell ref="I6:K6"/>
    <mergeCell ref="A1:Q1"/>
    <mergeCell ref="A2:Q2"/>
    <mergeCell ref="A3:Q3"/>
    <mergeCell ref="A4:Q4"/>
    <mergeCell ref="A5:B6"/>
    <mergeCell ref="C5:E6"/>
    <mergeCell ref="N5:P6"/>
    <mergeCell ref="L5:M6"/>
    <mergeCell ref="Q5:Q8"/>
    <mergeCell ref="A7:A8"/>
    <mergeCell ref="C8:E8"/>
    <mergeCell ref="F8:H8"/>
    <mergeCell ref="I8:K8"/>
    <mergeCell ref="F5:K5"/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57:Q57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65</v>
      </c>
      <c r="C1" s="22"/>
      <c r="D1" s="23"/>
      <c r="E1" s="24"/>
      <c r="F1" s="109"/>
      <c r="G1" s="110"/>
      <c r="H1" s="110"/>
      <c r="I1" s="110"/>
      <c r="J1" s="110"/>
      <c r="K1" s="111"/>
      <c r="L1" s="25"/>
      <c r="M1" s="25"/>
      <c r="N1" s="26"/>
      <c r="O1" s="26"/>
    </row>
    <row r="2" spans="1:20">
      <c r="A2" s="27"/>
      <c r="B2" s="28"/>
      <c r="C2" s="109" t="s">
        <v>66</v>
      </c>
      <c r="D2" s="110"/>
      <c r="E2" s="111"/>
      <c r="F2" s="109" t="s">
        <v>67</v>
      </c>
      <c r="G2" s="110"/>
      <c r="H2" s="112"/>
      <c r="I2" s="113" t="s">
        <v>68</v>
      </c>
      <c r="J2" s="110"/>
      <c r="K2" s="111"/>
      <c r="L2" s="29" t="s">
        <v>69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70</v>
      </c>
      <c r="D3" s="33" t="s">
        <v>71</v>
      </c>
      <c r="E3" s="34" t="s">
        <v>72</v>
      </c>
      <c r="F3" s="32" t="s">
        <v>70</v>
      </c>
      <c r="G3" s="33" t="s">
        <v>71</v>
      </c>
      <c r="H3" s="34" t="s">
        <v>72</v>
      </c>
      <c r="I3" s="32" t="s">
        <v>70</v>
      </c>
      <c r="J3" s="33" t="s">
        <v>71</v>
      </c>
      <c r="K3" s="35" t="s">
        <v>72</v>
      </c>
      <c r="L3" s="36"/>
      <c r="M3" s="37" t="s">
        <v>73</v>
      </c>
      <c r="N3" s="26"/>
      <c r="O3" s="26"/>
    </row>
    <row r="4" spans="1:20">
      <c r="A4" s="38" t="s">
        <v>74</v>
      </c>
      <c r="B4" s="39" t="s">
        <v>75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76</v>
      </c>
      <c r="B5" s="39" t="s">
        <v>77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78</v>
      </c>
      <c r="R5" s="44">
        <v>13358</v>
      </c>
      <c r="S5" s="45">
        <f t="shared" si="2"/>
        <v>-495</v>
      </c>
    </row>
    <row r="6" spans="1:20">
      <c r="A6" s="38" t="s">
        <v>79</v>
      </c>
      <c r="B6" s="47" t="s">
        <v>80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81</v>
      </c>
      <c r="B7" s="47" t="s">
        <v>82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83</v>
      </c>
      <c r="B8" s="47" t="s">
        <v>84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85</v>
      </c>
      <c r="B9" s="48" t="s">
        <v>86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87</v>
      </c>
      <c r="B10" s="47" t="s">
        <v>88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89</v>
      </c>
      <c r="B11" s="47" t="s">
        <v>90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91</v>
      </c>
      <c r="B12" s="47" t="s">
        <v>92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93</v>
      </c>
      <c r="B13" s="47" t="s">
        <v>94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95</v>
      </c>
      <c r="B14" s="47" t="s">
        <v>96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97</v>
      </c>
      <c r="B15" s="47" t="s">
        <v>98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99</v>
      </c>
      <c r="R15" s="44">
        <v>2328</v>
      </c>
      <c r="S15" s="45">
        <f t="shared" si="2"/>
        <v>-20</v>
      </c>
    </row>
    <row r="16" spans="1:20">
      <c r="A16" s="38" t="s">
        <v>100</v>
      </c>
      <c r="B16" s="47" t="s">
        <v>101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102</v>
      </c>
      <c r="B17" s="47" t="s">
        <v>103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104</v>
      </c>
      <c r="B18" s="48" t="s">
        <v>105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106</v>
      </c>
      <c r="B19" s="47" t="s">
        <v>107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108</v>
      </c>
      <c r="R19" s="44">
        <v>1505</v>
      </c>
      <c r="S19" s="45">
        <f t="shared" si="2"/>
        <v>-20</v>
      </c>
    </row>
    <row r="20" spans="1:19">
      <c r="A20" s="38" t="s">
        <v>109</v>
      </c>
      <c r="B20" s="48" t="s">
        <v>110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111</v>
      </c>
      <c r="B21" s="47" t="s">
        <v>112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113</v>
      </c>
      <c r="B22" s="47" t="s">
        <v>114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115</v>
      </c>
      <c r="R22" s="44">
        <v>3430</v>
      </c>
      <c r="S22" s="45">
        <f t="shared" si="2"/>
        <v>-21</v>
      </c>
    </row>
    <row r="23" spans="1:19" ht="15.75" customHeight="1">
      <c r="A23" s="38" t="s">
        <v>116</v>
      </c>
      <c r="B23" s="48" t="s">
        <v>117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118</v>
      </c>
      <c r="R23" s="44">
        <v>238525</v>
      </c>
      <c r="S23" s="45">
        <f t="shared" si="2"/>
        <v>-2290</v>
      </c>
    </row>
    <row r="24" spans="1:19" ht="15.75" customHeight="1">
      <c r="A24" s="38" t="s">
        <v>119</v>
      </c>
      <c r="B24" s="47" t="s">
        <v>120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121</v>
      </c>
      <c r="R24" s="44">
        <v>10972</v>
      </c>
      <c r="S24" s="45">
        <f t="shared" si="2"/>
        <v>-80</v>
      </c>
    </row>
    <row r="25" spans="1:19" ht="15.75" customHeight="1">
      <c r="A25" s="38" t="s">
        <v>122</v>
      </c>
      <c r="B25" s="47" t="s">
        <v>123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124</v>
      </c>
      <c r="B26" s="47" t="s">
        <v>125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126</v>
      </c>
      <c r="R26" s="44">
        <v>14713</v>
      </c>
      <c r="S26" s="45">
        <f t="shared" si="2"/>
        <v>-5043</v>
      </c>
    </row>
    <row r="27" spans="1:19" ht="15.75" customHeight="1">
      <c r="A27" s="38" t="s">
        <v>127</v>
      </c>
      <c r="B27" s="47" t="s">
        <v>128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129</v>
      </c>
      <c r="B28" s="47" t="s">
        <v>130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131</v>
      </c>
      <c r="B29" s="47" t="s">
        <v>132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133</v>
      </c>
      <c r="R29" s="44">
        <v>6819</v>
      </c>
      <c r="S29" s="45">
        <f t="shared" si="2"/>
        <v>-103</v>
      </c>
    </row>
    <row r="30" spans="1:19" ht="15.75" customHeight="1">
      <c r="A30" s="38" t="s">
        <v>134</v>
      </c>
      <c r="B30" s="47" t="s">
        <v>135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136</v>
      </c>
      <c r="B31" s="48" t="s">
        <v>137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138</v>
      </c>
      <c r="B32" s="47" t="s">
        <v>139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140</v>
      </c>
      <c r="B33" s="47" t="s">
        <v>141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142</v>
      </c>
      <c r="R33" s="44">
        <v>1800</v>
      </c>
      <c r="S33" s="45">
        <f t="shared" si="2"/>
        <v>-8</v>
      </c>
    </row>
    <row r="34" spans="1:19" ht="15.75" customHeight="1">
      <c r="A34" s="38" t="s">
        <v>143</v>
      </c>
      <c r="B34" s="47" t="s">
        <v>144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145</v>
      </c>
      <c r="B35" s="47" t="s">
        <v>146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147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148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149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150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151</v>
      </c>
      <c r="B39" s="47" t="s">
        <v>152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153</v>
      </c>
      <c r="R39" s="44">
        <v>8332</v>
      </c>
      <c r="S39" s="45">
        <f t="shared" si="2"/>
        <v>917</v>
      </c>
    </row>
    <row r="40" spans="1:19" ht="15.75" customHeight="1">
      <c r="A40" s="38" t="s">
        <v>154</v>
      </c>
      <c r="B40" s="47" t="s">
        <v>155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156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157</v>
      </c>
      <c r="R41" s="44">
        <v>280</v>
      </c>
      <c r="S41" s="54">
        <f t="shared" si="2"/>
        <v>0</v>
      </c>
    </row>
    <row r="42" spans="1:19" ht="15.75" customHeight="1">
      <c r="A42" s="38" t="s">
        <v>158</v>
      </c>
      <c r="B42" s="47" t="s">
        <v>159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160</v>
      </c>
      <c r="B43" s="47" t="s">
        <v>161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162</v>
      </c>
      <c r="B44" s="47" t="s">
        <v>163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164</v>
      </c>
      <c r="B45" s="47" t="s">
        <v>165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166</v>
      </c>
      <c r="B46" s="47" t="s">
        <v>167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168</v>
      </c>
      <c r="B47" s="47" t="s">
        <v>169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170</v>
      </c>
      <c r="B48" s="47" t="s">
        <v>171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172</v>
      </c>
      <c r="B49" s="47" t="s">
        <v>173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174</v>
      </c>
      <c r="B50" s="55" t="s">
        <v>175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176</v>
      </c>
      <c r="R50" s="44">
        <v>6301</v>
      </c>
      <c r="S50" s="45">
        <f t="shared" si="2"/>
        <v>-42</v>
      </c>
    </row>
    <row r="51" spans="1:19" ht="15.75" customHeight="1">
      <c r="A51" s="56" t="s">
        <v>177</v>
      </c>
      <c r="B51" s="47" t="s">
        <v>178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179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2023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2024-02-07T15:58:32Z</cp:lastPrinted>
  <dcterms:created xsi:type="dcterms:W3CDTF">2010-02-17T16:35:53Z</dcterms:created>
  <dcterms:modified xsi:type="dcterms:W3CDTF">2024-02-07T15:58:53Z</dcterms:modified>
</cp:coreProperties>
</file>