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5\6. JUNIO\"/>
    </mc:Choice>
  </mc:AlternateContent>
  <bookViews>
    <workbookView xWindow="0" yWindow="0" windowWidth="28800" windowHeight="11835"/>
  </bookViews>
  <sheets>
    <sheet name="REV 2024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23" i="1" l="1"/>
  <c r="S14" i="1"/>
  <c r="S20" i="1"/>
  <c r="S28" i="1"/>
  <c r="S18" i="1"/>
  <c r="S22" i="1"/>
  <c r="S26" i="1"/>
  <c r="S25" i="1"/>
  <c r="S19" i="1"/>
  <c r="S21" i="1"/>
  <c r="S17" i="1"/>
  <c r="S15" i="1"/>
  <c r="S16" i="1"/>
  <c r="S12" i="1"/>
  <c r="S24" i="1"/>
  <c r="S9" i="1"/>
  <c r="S13" i="1"/>
  <c r="S27" i="1"/>
  <c r="S10" i="1"/>
  <c r="S11" i="1"/>
  <c r="S55" i="1"/>
  <c r="S43" i="1"/>
  <c r="S37" i="1"/>
  <c r="S39" i="1"/>
  <c r="I55" i="1"/>
  <c r="S44" i="1"/>
  <c r="S35" i="1"/>
  <c r="S30" i="1"/>
  <c r="S29" i="1"/>
  <c r="S47" i="1"/>
  <c r="S31" i="1"/>
  <c r="S51" i="1"/>
  <c r="S52" i="1"/>
  <c r="S41" i="1"/>
  <c r="S50" i="1"/>
  <c r="S38" i="1"/>
  <c r="S49" i="1"/>
  <c r="S33" i="1"/>
  <c r="S46" i="1"/>
  <c r="S48" i="1"/>
  <c r="S45" i="1"/>
  <c r="S32" i="1"/>
  <c r="S42" i="1"/>
  <c r="S53" i="1"/>
  <c r="S54" i="1"/>
  <c r="S34" i="1"/>
  <c r="S40" i="1"/>
  <c r="S36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<sst xmlns="http://schemas.openxmlformats.org/spreadsheetml/2006/main" count="240" uniqueCount="187">
  <si>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</si>
  <si>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</si>
  <si>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</si>
  <si>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</si>
  <si>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</si>
  <si>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</si>
  <si>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</si>
  <si>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</si>
  <si>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</si>
  <si>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</si>
  <si>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</si>
  <si>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</si>
  <si>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</si>
  <si>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</si>
  <si>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</si>
  <si>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</si>
  <si>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</si>
  <si>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</si>
  <si>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</si>
  <si>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</si>
  <si>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</si>
  <si>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</si>
  <si>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</si>
  <si>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</si>
  <si>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</si>
  <si>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</si>
  <si>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</si>
  <si>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</si>
  <si>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</si>
  <si>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</si>
  <si>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</si>
  <si>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</si>
  <si>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</si>
  <si>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</si>
  <si>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</si>
  <si>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</si>
  <si>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</si>
  <si>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</si>
  <si>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</si>
  <si>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</si>
  <si>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</si>
  <si>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</si>
  <si>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</si>
  <si>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</si>
  <si>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</si>
  <si>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</si>
  <si>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</si>
  <si>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</si>
  <si>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</si>
  <si>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</si>
  <si>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</si>
  <si>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</si>
  <si>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</si>
  <si>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</si>
  <si>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</si>
  <si>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</si>
  <si>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</si>
  <si>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</si>
  <si>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</si>
  <si>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</si>
  <si>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</si>
  <si>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</si>
  <si>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</si>
  <si>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</si>
  <si>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</si>
  <si>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</si>
  <si>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</si>
  <si>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</si>
  <si>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</si>
  <si>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</si>
  <si>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</si>
  <si>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</si>
  <si>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</si>
  <si>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</si>
  <si>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</si>
  <si>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</si>
  <si>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</si>
  <si>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</si>
  <si>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</si>
  <si>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</si>
  <si>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</si>
  <si>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</si>
  <si>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</si>
  <si>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</si>
  <si>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</si>
  <si>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</si>
  <si>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</si>
  <si>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</si>
  <si>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</si>
  <si>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</si>
  <si>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</si>
  <si>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</si>
  <si>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</si>
  <si>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</si>
  <si>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</si>
  <si>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</si>
  <si>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</si>
  <si>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</si>
  <si>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</si>
  <si>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</si>
  <si>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</si>
  <si>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</si>
  <si>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</si>
  <si>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</si>
  <si>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</si>
  <si>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</si>
  <si>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</si>
  <si>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</si>
  <si>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</si>
  <si>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</si>
  <si>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</si>
  <si>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</si>
  <si>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</si>
  <si>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</si>
  <si>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</si>
  <si>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</si>
  <si>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</si>
  <si>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</si>
  <si>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</si>
  <si>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</si>
  <si>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</si>
  <si>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</si>
  <si>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</si>
  <si>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</si>
  <si>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</si>
  <si>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</si>
  <si>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</si>
  <si>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</si>
  <si>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</si>
  <si>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</si>
  <si>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</si>
  <si>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</si>
  <si>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</si>
  <si>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</si>
  <si>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</si>
  <si>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</si>
  <si>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</si>
  <si>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</si>
  <si>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</si>
  <si>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</si>
  <si>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</si>
  <si>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</si>
  <si>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</si>
  <si>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</si>
  <si>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</si>
  <si>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</si>
  <si>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</si>
  <si>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</si>
  <si>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</si>
  <si>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</si>
  <si>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</si>
  <si>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</si>
  <si>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</si>
  <si>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</si>
  <si>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</si>
  <si>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</si>
  <si>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</si>
  <si>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</si>
  <si>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</si>
  <si>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</si>
  <si>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</si>
  <si>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</si>
  <si>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</si>
  <si>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</si>
  <si>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</si>
  <si>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</si>
  <si>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</si>
  <si>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</si>
  <si>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</si>
  <si>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</si>
  <si>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</si>
  <si>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</si>
  <si>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</si>
  <si>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</si>
  <si>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</si>
  <si>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</si>
  <si>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</si>
  <si>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</si>
  <si>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</si>
  <si>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CAMIONES / AUTOBUSES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</si>
  <si>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</si>
  <si>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</si>
  <si>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</si>
  <si>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</si>
  <si>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</si>
  <si>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Ejercicio Fiscal 2025 con corte al 31 de mayo de 2025</t>
  </si>
  <si>
    <t>* La información corresponde a los vehículos que con corte al 31 de mayo de 2025,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</si>
</sst>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11"/>
      <color theme="1"/>
      <name val="Calibri"/>
    </font>
    <font>
      <b/>
      <sz val="8"/>
      <color rgb="FF000000"/>
      <name val="Arial"/>
    </font>
    <font>
      <sz val="8"/>
      <color theme="1"/>
      <name val="Arial"/>
    </font>
    <font>
      <sz val="9"/>
      <name val="Proxima Nova"/>
    </font>
    <font>
      <sz val="11"/>
      <name val="Arial"/>
      <family val="2"/>
    </font>
    <font>
      <sz val="11"/>
      <color theme="1"/>
      <name val="Arial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5" fillId="0" borderId="25" xfId="0" applyFont="1" applyBorder="1" applyAlignment="1">
      <alignment horizontal="left"/>
    </xf>
    <xf numFmtId="0" fontId="12" fillId="0" borderId="26" xfId="0" applyFont="1" applyBorder="1"/>
    <xf numFmtId="0" fontId="12" fillId="0" borderId="27" xfId="0" applyFont="1" applyBorder="1"/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  <xf numFmtId="0" fontId="11" fillId="11" borderId="7" xfId="0" applyFont="1" applyFill="1" applyBorder="1" applyAlignment="1">
      <alignment horizontal="center"/>
    </xf>
    <xf numFmtId="0" fontId="12" fillId="11" borderId="8" xfId="0" applyFont="1" applyFill="1" applyBorder="1"/>
    <xf numFmtId="0" fontId="12" fillId="11" borderId="9" xfId="0" applyFont="1" applyFill="1" applyBorder="1"/>
    <xf numFmtId="0" fontId="15" fillId="11" borderId="25" xfId="0" applyFont="1" applyFill="1" applyBorder="1" applyAlignment="1">
      <alignment horizontal="left"/>
    </xf>
    <xf numFmtId="0" fontId="12" fillId="11" borderId="26" xfId="0" applyFont="1" applyFill="1" applyBorder="1"/>
    <xf numFmtId="0" fontId="12" fillId="11" borderId="27" xfId="0" applyFont="1" applyFill="1" applyBorder="1"/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topLeftCell="A22" zoomScaleNormal="100" workbookViewId="0">
      <selection activeCell="T55" sqref="T55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113" t="s">
        <v>184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5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16" t="s">
        <v>0</v>
      </c>
      <c r="B2" s="117"/>
      <c r="C2" s="117"/>
      <c r="D2" s="117"/>
      <c r="E2" s="117"/>
      <c r="F2" s="118"/>
      <c r="G2" s="118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9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42" t="s">
        <v>185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20" t="s">
        <v>1</v>
      </c>
      <c r="B5" s="121"/>
      <c r="C5" s="101" t="s">
        <v>2</v>
      </c>
      <c r="D5" s="102"/>
      <c r="E5" s="102"/>
      <c r="F5" s="102"/>
      <c r="G5" s="103"/>
      <c r="H5" s="134" t="s">
        <v>179</v>
      </c>
      <c r="I5" s="135"/>
      <c r="J5" s="135"/>
      <c r="K5" s="135"/>
      <c r="L5" s="135"/>
      <c r="M5" s="136"/>
      <c r="N5" s="101" t="s">
        <v>3</v>
      </c>
      <c r="O5" s="125"/>
      <c r="P5" s="101" t="s">
        <v>4</v>
      </c>
      <c r="Q5" s="124"/>
      <c r="R5" s="125"/>
      <c r="S5" s="128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22"/>
      <c r="B6" s="123"/>
      <c r="C6" s="104"/>
      <c r="D6" s="105"/>
      <c r="E6" s="105"/>
      <c r="F6" s="105"/>
      <c r="G6" s="106"/>
      <c r="H6" s="110" t="s">
        <v>64</v>
      </c>
      <c r="I6" s="111"/>
      <c r="J6" s="112"/>
      <c r="K6" s="110" t="s">
        <v>65</v>
      </c>
      <c r="L6" s="111"/>
      <c r="M6" s="112"/>
      <c r="N6" s="126"/>
      <c r="O6" s="123"/>
      <c r="P6" s="126"/>
      <c r="Q6" s="127"/>
      <c r="R6" s="123"/>
      <c r="S6" s="129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3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182</v>
      </c>
      <c r="G7" s="2" t="s">
        <v>180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29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32"/>
      <c r="B8" s="4" t="s">
        <v>11</v>
      </c>
      <c r="C8" s="107"/>
      <c r="D8" s="108"/>
      <c r="E8" s="108"/>
      <c r="F8" s="108"/>
      <c r="G8" s="109"/>
      <c r="H8" s="133"/>
      <c r="I8" s="87"/>
      <c r="J8" s="88"/>
      <c r="K8" s="133"/>
      <c r="L8" s="87"/>
      <c r="M8" s="88"/>
      <c r="N8" s="89"/>
      <c r="O8" s="88"/>
      <c r="P8" s="90"/>
      <c r="Q8" s="87"/>
      <c r="R8" s="88"/>
      <c r="S8" s="13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11834</v>
      </c>
      <c r="D9" s="81">
        <v>50</v>
      </c>
      <c r="E9" s="8">
        <v>27</v>
      </c>
      <c r="F9" s="8">
        <v>51</v>
      </c>
      <c r="G9" s="8">
        <v>0</v>
      </c>
      <c r="H9" s="8">
        <v>276</v>
      </c>
      <c r="I9" s="8">
        <v>1</v>
      </c>
      <c r="J9" s="8">
        <v>24</v>
      </c>
      <c r="K9" s="7">
        <v>10112</v>
      </c>
      <c r="L9" s="8">
        <v>96</v>
      </c>
      <c r="M9" s="8">
        <v>10</v>
      </c>
      <c r="N9" s="7">
        <v>7278</v>
      </c>
      <c r="O9" s="8">
        <v>25</v>
      </c>
      <c r="P9" s="9">
        <v>247</v>
      </c>
      <c r="Q9" s="9">
        <v>2</v>
      </c>
      <c r="R9" s="9">
        <v>0</v>
      </c>
      <c r="S9" s="10">
        <f t="shared" ref="S9:S54" si="0">SUM(C9:R9)</f>
        <v>30033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18509</v>
      </c>
      <c r="D10" s="83">
        <v>43</v>
      </c>
      <c r="E10" s="14">
        <v>77</v>
      </c>
      <c r="F10" s="14">
        <v>84</v>
      </c>
      <c r="G10" s="14">
        <v>6</v>
      </c>
      <c r="H10" s="14">
        <v>328</v>
      </c>
      <c r="I10" s="14">
        <v>6</v>
      </c>
      <c r="J10" s="14">
        <v>118</v>
      </c>
      <c r="K10" s="13">
        <v>11079</v>
      </c>
      <c r="L10" s="14">
        <v>109</v>
      </c>
      <c r="M10" s="14">
        <v>6</v>
      </c>
      <c r="N10" s="13">
        <v>9495</v>
      </c>
      <c r="O10" s="14">
        <v>39</v>
      </c>
      <c r="P10" s="15">
        <v>556</v>
      </c>
      <c r="Q10" s="15">
        <v>1</v>
      </c>
      <c r="R10" s="15">
        <v>0</v>
      </c>
      <c r="S10" s="10">
        <f t="shared" si="0"/>
        <v>40456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9255</v>
      </c>
      <c r="D11" s="81">
        <v>61</v>
      </c>
      <c r="E11" s="8">
        <v>23</v>
      </c>
      <c r="F11" s="8">
        <v>23</v>
      </c>
      <c r="G11" s="8">
        <v>0</v>
      </c>
      <c r="H11" s="8">
        <v>204</v>
      </c>
      <c r="I11" s="8">
        <v>2</v>
      </c>
      <c r="J11" s="8">
        <v>37</v>
      </c>
      <c r="K11" s="7">
        <v>7048</v>
      </c>
      <c r="L11" s="8">
        <v>127</v>
      </c>
      <c r="M11" s="8">
        <v>22</v>
      </c>
      <c r="N11" s="7">
        <v>5323</v>
      </c>
      <c r="O11" s="8">
        <v>30</v>
      </c>
      <c r="P11" s="9">
        <v>302</v>
      </c>
      <c r="Q11" s="9">
        <v>3</v>
      </c>
      <c r="R11" s="9">
        <v>0</v>
      </c>
      <c r="S11" s="10">
        <f t="shared" si="0"/>
        <v>22460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11009</v>
      </c>
      <c r="D12" s="83">
        <v>140</v>
      </c>
      <c r="E12" s="14">
        <v>39</v>
      </c>
      <c r="F12" s="14">
        <v>86</v>
      </c>
      <c r="G12" s="14">
        <v>7</v>
      </c>
      <c r="H12" s="14">
        <v>294</v>
      </c>
      <c r="I12" s="14">
        <v>11</v>
      </c>
      <c r="J12" s="14">
        <v>122</v>
      </c>
      <c r="K12" s="13">
        <v>6127</v>
      </c>
      <c r="L12" s="14">
        <v>274</v>
      </c>
      <c r="M12" s="14">
        <v>6</v>
      </c>
      <c r="N12" s="13">
        <v>8162</v>
      </c>
      <c r="O12" s="14">
        <v>46</v>
      </c>
      <c r="P12" s="15">
        <v>392</v>
      </c>
      <c r="Q12" s="15">
        <v>3</v>
      </c>
      <c r="R12" s="15">
        <v>0</v>
      </c>
      <c r="S12" s="10">
        <f t="shared" si="0"/>
        <v>26718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171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268</v>
      </c>
      <c r="L13" s="8">
        <v>17</v>
      </c>
      <c r="M13" s="8">
        <v>0</v>
      </c>
      <c r="N13" s="7">
        <v>24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518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119084</v>
      </c>
      <c r="D14" s="85">
        <v>305</v>
      </c>
      <c r="E14" s="77">
        <v>1298</v>
      </c>
      <c r="F14" s="77">
        <v>1362</v>
      </c>
      <c r="G14" s="77">
        <v>137</v>
      </c>
      <c r="H14" s="77">
        <v>2157</v>
      </c>
      <c r="I14" s="77">
        <v>33</v>
      </c>
      <c r="J14" s="77">
        <v>278</v>
      </c>
      <c r="K14" s="77">
        <v>36192</v>
      </c>
      <c r="L14" s="77">
        <v>831</v>
      </c>
      <c r="M14" s="77">
        <v>76</v>
      </c>
      <c r="N14" s="76">
        <v>56095</v>
      </c>
      <c r="O14" s="77">
        <v>315</v>
      </c>
      <c r="P14" s="78">
        <v>2721</v>
      </c>
      <c r="Q14" s="78">
        <v>49</v>
      </c>
      <c r="R14" s="78">
        <v>0</v>
      </c>
      <c r="S14" s="72">
        <f t="shared" si="0"/>
        <v>220933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7664</v>
      </c>
      <c r="D15" s="80">
        <v>15</v>
      </c>
      <c r="E15" s="8">
        <v>61</v>
      </c>
      <c r="F15" s="7">
        <v>22</v>
      </c>
      <c r="G15" s="7">
        <v>2</v>
      </c>
      <c r="H15" s="7">
        <v>208</v>
      </c>
      <c r="I15" s="8">
        <v>5</v>
      </c>
      <c r="J15" s="8">
        <v>48</v>
      </c>
      <c r="K15" s="7">
        <v>5139</v>
      </c>
      <c r="L15" s="8">
        <v>100</v>
      </c>
      <c r="M15" s="8">
        <v>2</v>
      </c>
      <c r="N15" s="7">
        <v>7374</v>
      </c>
      <c r="O15" s="8">
        <v>17</v>
      </c>
      <c r="P15" s="16">
        <v>229</v>
      </c>
      <c r="Q15" s="9">
        <v>1</v>
      </c>
      <c r="R15" s="9">
        <v>0</v>
      </c>
      <c r="S15" s="10">
        <f t="shared" si="0"/>
        <v>20887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1837</v>
      </c>
      <c r="D16" s="83">
        <v>37</v>
      </c>
      <c r="E16" s="14">
        <v>23</v>
      </c>
      <c r="F16" s="14">
        <v>6</v>
      </c>
      <c r="G16" s="14">
        <v>0</v>
      </c>
      <c r="H16" s="14">
        <v>38</v>
      </c>
      <c r="I16" s="14">
        <v>4</v>
      </c>
      <c r="J16" s="14">
        <v>8</v>
      </c>
      <c r="K16" s="13">
        <v>1723</v>
      </c>
      <c r="L16" s="14">
        <v>38</v>
      </c>
      <c r="M16" s="14">
        <v>0</v>
      </c>
      <c r="N16" s="13">
        <v>530</v>
      </c>
      <c r="O16" s="14">
        <v>13</v>
      </c>
      <c r="P16" s="15">
        <v>99</v>
      </c>
      <c r="Q16" s="15">
        <v>2</v>
      </c>
      <c r="R16" s="15">
        <v>0</v>
      </c>
      <c r="S16" s="10">
        <f t="shared" si="0"/>
        <v>4358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15340</v>
      </c>
      <c r="D17" s="81">
        <v>51</v>
      </c>
      <c r="E17" s="8">
        <v>81</v>
      </c>
      <c r="F17" s="8">
        <v>66</v>
      </c>
      <c r="G17" s="8">
        <v>0</v>
      </c>
      <c r="H17" s="8">
        <v>318</v>
      </c>
      <c r="I17" s="8">
        <v>7</v>
      </c>
      <c r="J17" s="8">
        <v>52</v>
      </c>
      <c r="K17" s="7">
        <v>6234</v>
      </c>
      <c r="L17" s="8">
        <v>97</v>
      </c>
      <c r="M17" s="8">
        <v>10</v>
      </c>
      <c r="N17" s="7">
        <v>13016</v>
      </c>
      <c r="O17" s="8">
        <v>37</v>
      </c>
      <c r="P17" s="9">
        <v>381</v>
      </c>
      <c r="Q17" s="9">
        <v>3</v>
      </c>
      <c r="R17" s="9">
        <v>0</v>
      </c>
      <c r="S17" s="10">
        <f t="shared" si="0"/>
        <v>35693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4350</v>
      </c>
      <c r="D18" s="83">
        <v>20</v>
      </c>
      <c r="E18" s="14">
        <v>8</v>
      </c>
      <c r="F18" s="14">
        <v>16</v>
      </c>
      <c r="G18" s="14">
        <v>0</v>
      </c>
      <c r="H18" s="14">
        <v>95</v>
      </c>
      <c r="I18" s="14">
        <v>4</v>
      </c>
      <c r="J18" s="14">
        <v>6</v>
      </c>
      <c r="K18" s="13">
        <v>3411</v>
      </c>
      <c r="L18" s="14">
        <v>47</v>
      </c>
      <c r="M18" s="14">
        <v>6</v>
      </c>
      <c r="N18" s="14">
        <v>2766</v>
      </c>
      <c r="O18" s="14">
        <v>19</v>
      </c>
      <c r="P18" s="15">
        <v>120</v>
      </c>
      <c r="Q18" s="15">
        <v>0</v>
      </c>
      <c r="R18" s="15">
        <v>0</v>
      </c>
      <c r="S18" s="10">
        <f t="shared" si="0"/>
        <v>10868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3968</v>
      </c>
      <c r="D19" s="81">
        <v>36</v>
      </c>
      <c r="E19" s="8">
        <v>6</v>
      </c>
      <c r="F19" s="8">
        <v>8</v>
      </c>
      <c r="G19" s="8">
        <v>0</v>
      </c>
      <c r="H19" s="8">
        <v>122</v>
      </c>
      <c r="I19" s="8">
        <v>1</v>
      </c>
      <c r="J19" s="8">
        <v>2</v>
      </c>
      <c r="K19" s="7">
        <v>3303</v>
      </c>
      <c r="L19" s="8">
        <v>52</v>
      </c>
      <c r="M19" s="8">
        <v>4</v>
      </c>
      <c r="N19" s="7">
        <v>1379</v>
      </c>
      <c r="O19" s="8">
        <v>14</v>
      </c>
      <c r="P19" s="9">
        <v>375</v>
      </c>
      <c r="Q19" s="9">
        <v>0</v>
      </c>
      <c r="R19" s="9">
        <v>0</v>
      </c>
      <c r="S19" s="10">
        <f t="shared" si="0"/>
        <v>9270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21085</v>
      </c>
      <c r="D20" s="83">
        <v>50</v>
      </c>
      <c r="E20" s="14">
        <v>76</v>
      </c>
      <c r="F20" s="14">
        <v>93</v>
      </c>
      <c r="G20" s="14">
        <v>0</v>
      </c>
      <c r="H20" s="14">
        <v>683</v>
      </c>
      <c r="I20" s="14">
        <v>3</v>
      </c>
      <c r="J20" s="14">
        <v>108</v>
      </c>
      <c r="K20" s="13">
        <v>17104</v>
      </c>
      <c r="L20" s="14">
        <v>182</v>
      </c>
      <c r="M20" s="14">
        <v>21</v>
      </c>
      <c r="N20" s="13">
        <v>15067</v>
      </c>
      <c r="O20" s="14">
        <v>61</v>
      </c>
      <c r="P20" s="15">
        <v>1096</v>
      </c>
      <c r="Q20" s="15">
        <v>2</v>
      </c>
      <c r="R20" s="15">
        <v>0</v>
      </c>
      <c r="S20" s="10">
        <f t="shared" si="0"/>
        <v>55631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44523</v>
      </c>
      <c r="D21" s="81">
        <v>5995</v>
      </c>
      <c r="E21" s="8">
        <v>308</v>
      </c>
      <c r="F21" s="8">
        <v>481</v>
      </c>
      <c r="G21" s="8">
        <v>36</v>
      </c>
      <c r="H21" s="8">
        <v>900</v>
      </c>
      <c r="I21" s="8">
        <v>382</v>
      </c>
      <c r="J21" s="8">
        <v>141</v>
      </c>
      <c r="K21" s="7">
        <v>13862</v>
      </c>
      <c r="L21" s="8">
        <v>5271</v>
      </c>
      <c r="M21" s="8">
        <v>40</v>
      </c>
      <c r="N21" s="7">
        <v>13832</v>
      </c>
      <c r="O21" s="8">
        <v>895</v>
      </c>
      <c r="P21" s="9">
        <v>496</v>
      </c>
      <c r="Q21" s="9">
        <v>315</v>
      </c>
      <c r="R21" s="9">
        <v>0</v>
      </c>
      <c r="S21" s="10">
        <f t="shared" si="0"/>
        <v>87477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2851</v>
      </c>
      <c r="D22" s="83">
        <v>26</v>
      </c>
      <c r="E22" s="14">
        <v>5</v>
      </c>
      <c r="F22" s="14">
        <v>7</v>
      </c>
      <c r="G22" s="14">
        <v>0</v>
      </c>
      <c r="H22" s="14">
        <v>76</v>
      </c>
      <c r="I22" s="14">
        <v>1</v>
      </c>
      <c r="J22" s="14">
        <v>5</v>
      </c>
      <c r="K22" s="13">
        <v>2530</v>
      </c>
      <c r="L22" s="14">
        <v>16</v>
      </c>
      <c r="M22" s="14">
        <v>0</v>
      </c>
      <c r="N22" s="13">
        <v>646</v>
      </c>
      <c r="O22" s="14">
        <v>4</v>
      </c>
      <c r="P22" s="17">
        <v>54</v>
      </c>
      <c r="Q22" s="15">
        <v>1</v>
      </c>
      <c r="R22" s="15">
        <v>0</v>
      </c>
      <c r="S22" s="10">
        <f t="shared" si="0"/>
        <v>6222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120811</v>
      </c>
      <c r="D23" s="84">
        <v>373</v>
      </c>
      <c r="E23" s="69">
        <v>1559</v>
      </c>
      <c r="F23" s="70">
        <v>1407</v>
      </c>
      <c r="G23" s="70">
        <v>156</v>
      </c>
      <c r="H23" s="70">
        <v>2901</v>
      </c>
      <c r="I23" s="70">
        <v>36</v>
      </c>
      <c r="J23" s="70">
        <v>444</v>
      </c>
      <c r="K23" s="69">
        <v>35980</v>
      </c>
      <c r="L23" s="69">
        <v>824</v>
      </c>
      <c r="M23" s="70">
        <v>58</v>
      </c>
      <c r="N23" s="69">
        <v>81990</v>
      </c>
      <c r="O23" s="70">
        <v>223</v>
      </c>
      <c r="P23" s="71">
        <v>1878</v>
      </c>
      <c r="Q23" s="71">
        <v>37</v>
      </c>
      <c r="R23" s="71">
        <v>0</v>
      </c>
      <c r="S23" s="72">
        <f t="shared" si="0"/>
        <v>248677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4865</v>
      </c>
      <c r="D24" s="83">
        <v>32</v>
      </c>
      <c r="E24" s="14">
        <v>20</v>
      </c>
      <c r="F24" s="14">
        <v>28</v>
      </c>
      <c r="G24" s="14">
        <v>0</v>
      </c>
      <c r="H24" s="14">
        <v>84</v>
      </c>
      <c r="I24" s="14">
        <v>2</v>
      </c>
      <c r="J24" s="14">
        <v>15</v>
      </c>
      <c r="K24" s="13">
        <v>3224</v>
      </c>
      <c r="L24" s="14">
        <v>49</v>
      </c>
      <c r="M24" s="14">
        <v>0</v>
      </c>
      <c r="N24" s="14">
        <v>3656</v>
      </c>
      <c r="O24" s="14">
        <v>15</v>
      </c>
      <c r="P24" s="15">
        <v>125</v>
      </c>
      <c r="Q24" s="15">
        <v>0</v>
      </c>
      <c r="R24" s="15">
        <v>0</v>
      </c>
      <c r="S24" s="10">
        <f t="shared" si="0"/>
        <v>12115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5431</v>
      </c>
      <c r="D25" s="80">
        <v>18</v>
      </c>
      <c r="E25" s="8">
        <v>27</v>
      </c>
      <c r="F25" s="7">
        <v>9</v>
      </c>
      <c r="G25" s="7">
        <v>0</v>
      </c>
      <c r="H25" s="7">
        <v>246</v>
      </c>
      <c r="I25" s="8">
        <v>2</v>
      </c>
      <c r="J25" s="8">
        <v>35</v>
      </c>
      <c r="K25" s="7">
        <v>6059</v>
      </c>
      <c r="L25" s="8">
        <v>50</v>
      </c>
      <c r="M25" s="8">
        <v>6</v>
      </c>
      <c r="N25" s="7">
        <v>2297</v>
      </c>
      <c r="O25" s="8">
        <v>9</v>
      </c>
      <c r="P25" s="16">
        <v>131</v>
      </c>
      <c r="Q25" s="9">
        <v>1</v>
      </c>
      <c r="R25" s="9">
        <v>0</v>
      </c>
      <c r="S25" s="10">
        <f t="shared" si="0"/>
        <v>14321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404188</v>
      </c>
      <c r="D26" s="85">
        <v>1552</v>
      </c>
      <c r="E26" s="77">
        <v>3625</v>
      </c>
      <c r="F26" s="77">
        <v>5211</v>
      </c>
      <c r="G26" s="77">
        <v>449</v>
      </c>
      <c r="H26" s="77">
        <v>7023</v>
      </c>
      <c r="I26" s="77">
        <v>151</v>
      </c>
      <c r="J26" s="77">
        <v>1733</v>
      </c>
      <c r="K26" s="76">
        <v>113037</v>
      </c>
      <c r="L26" s="77">
        <v>2145</v>
      </c>
      <c r="M26" s="77">
        <v>174</v>
      </c>
      <c r="N26" s="76">
        <v>154175</v>
      </c>
      <c r="O26" s="77">
        <v>423</v>
      </c>
      <c r="P26" s="78">
        <v>5917</v>
      </c>
      <c r="Q26" s="78">
        <v>103</v>
      </c>
      <c r="R26" s="78">
        <v>0</v>
      </c>
      <c r="S26" s="72">
        <f t="shared" si="0"/>
        <v>699906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7622</v>
      </c>
      <c r="D27" s="81">
        <v>28</v>
      </c>
      <c r="E27" s="8">
        <v>23</v>
      </c>
      <c r="F27" s="8">
        <v>22</v>
      </c>
      <c r="G27" s="8">
        <v>2</v>
      </c>
      <c r="H27" s="8">
        <v>219</v>
      </c>
      <c r="I27" s="8">
        <v>3</v>
      </c>
      <c r="J27" s="8">
        <v>3</v>
      </c>
      <c r="K27" s="7">
        <v>6787</v>
      </c>
      <c r="L27" s="8">
        <v>63</v>
      </c>
      <c r="M27" s="8">
        <v>8</v>
      </c>
      <c r="N27" s="7">
        <v>4578</v>
      </c>
      <c r="O27" s="8">
        <v>13</v>
      </c>
      <c r="P27" s="9">
        <v>371</v>
      </c>
      <c r="Q27" s="9">
        <v>3</v>
      </c>
      <c r="R27" s="9">
        <v>0</v>
      </c>
      <c r="S27" s="10">
        <f t="shared" si="0"/>
        <v>19745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12296</v>
      </c>
      <c r="D28" s="82">
        <v>39</v>
      </c>
      <c r="E28" s="13">
        <v>82</v>
      </c>
      <c r="F28" s="13">
        <v>60</v>
      </c>
      <c r="G28" s="13">
        <v>2</v>
      </c>
      <c r="H28" s="13">
        <v>220</v>
      </c>
      <c r="I28" s="14">
        <v>3</v>
      </c>
      <c r="J28" s="13">
        <v>24</v>
      </c>
      <c r="K28" s="13">
        <v>4150</v>
      </c>
      <c r="L28" s="13">
        <v>76</v>
      </c>
      <c r="M28" s="14">
        <v>4</v>
      </c>
      <c r="N28" s="13">
        <v>18896</v>
      </c>
      <c r="O28" s="14">
        <v>69</v>
      </c>
      <c r="P28" s="17">
        <v>213</v>
      </c>
      <c r="Q28" s="15">
        <v>2</v>
      </c>
      <c r="R28" s="15">
        <v>0</v>
      </c>
      <c r="S28" s="10">
        <f t="shared" si="0"/>
        <v>36136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2584</v>
      </c>
      <c r="D29" s="81">
        <v>15</v>
      </c>
      <c r="E29" s="8">
        <v>4</v>
      </c>
      <c r="F29" s="8">
        <v>7</v>
      </c>
      <c r="G29" s="8">
        <v>0</v>
      </c>
      <c r="H29" s="8">
        <v>60</v>
      </c>
      <c r="I29" s="8">
        <v>5</v>
      </c>
      <c r="J29" s="8">
        <v>0</v>
      </c>
      <c r="K29" s="7">
        <v>2415</v>
      </c>
      <c r="L29" s="8">
        <v>34</v>
      </c>
      <c r="M29" s="8">
        <v>5</v>
      </c>
      <c r="N29" s="7">
        <v>1258</v>
      </c>
      <c r="O29" s="8">
        <v>3</v>
      </c>
      <c r="P29" s="9">
        <v>90</v>
      </c>
      <c r="Q29" s="9">
        <v>0</v>
      </c>
      <c r="R29" s="9">
        <v>0</v>
      </c>
      <c r="S29" s="10">
        <f t="shared" si="0"/>
        <v>6480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2061</v>
      </c>
      <c r="D30" s="83">
        <v>41</v>
      </c>
      <c r="E30" s="14">
        <v>15</v>
      </c>
      <c r="F30" s="14">
        <v>8</v>
      </c>
      <c r="G30" s="14">
        <v>0</v>
      </c>
      <c r="H30" s="14">
        <v>84</v>
      </c>
      <c r="I30" s="14">
        <v>1</v>
      </c>
      <c r="J30" s="14">
        <v>4</v>
      </c>
      <c r="K30" s="13">
        <v>1983</v>
      </c>
      <c r="L30" s="14">
        <v>34</v>
      </c>
      <c r="M30" s="14">
        <v>1</v>
      </c>
      <c r="N30" s="14">
        <v>2568</v>
      </c>
      <c r="O30" s="14">
        <v>28</v>
      </c>
      <c r="P30" s="15">
        <v>72</v>
      </c>
      <c r="Q30" s="15">
        <v>0</v>
      </c>
      <c r="R30" s="15">
        <v>0</v>
      </c>
      <c r="S30" s="10">
        <f t="shared" si="0"/>
        <v>6900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13126</v>
      </c>
      <c r="D31" s="81">
        <v>85</v>
      </c>
      <c r="E31" s="8">
        <v>18</v>
      </c>
      <c r="F31" s="8">
        <v>58</v>
      </c>
      <c r="G31" s="8">
        <v>0</v>
      </c>
      <c r="H31" s="8">
        <v>330</v>
      </c>
      <c r="I31" s="8">
        <v>20</v>
      </c>
      <c r="J31" s="8">
        <v>11</v>
      </c>
      <c r="K31" s="7">
        <v>6910</v>
      </c>
      <c r="L31" s="8">
        <v>172</v>
      </c>
      <c r="M31" s="8">
        <v>5</v>
      </c>
      <c r="N31" s="7">
        <v>17399</v>
      </c>
      <c r="O31" s="8">
        <v>49</v>
      </c>
      <c r="P31" s="9">
        <v>289</v>
      </c>
      <c r="Q31" s="9">
        <v>6</v>
      </c>
      <c r="R31" s="9">
        <v>0</v>
      </c>
      <c r="S31" s="10">
        <f t="shared" si="0"/>
        <v>38478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22430</v>
      </c>
      <c r="D32" s="83">
        <v>26</v>
      </c>
      <c r="E32" s="14">
        <v>77</v>
      </c>
      <c r="F32" s="14">
        <v>93</v>
      </c>
      <c r="G32" s="14">
        <v>1</v>
      </c>
      <c r="H32" s="14">
        <v>774</v>
      </c>
      <c r="I32" s="14">
        <v>6</v>
      </c>
      <c r="J32" s="14">
        <v>77</v>
      </c>
      <c r="K32" s="13">
        <v>18251</v>
      </c>
      <c r="L32" s="14">
        <v>104</v>
      </c>
      <c r="M32" s="14">
        <v>16</v>
      </c>
      <c r="N32" s="13">
        <v>18850</v>
      </c>
      <c r="O32" s="14">
        <v>51</v>
      </c>
      <c r="P32" s="15">
        <v>552</v>
      </c>
      <c r="Q32" s="15">
        <v>4</v>
      </c>
      <c r="R32" s="15">
        <v>0</v>
      </c>
      <c r="S32" s="10">
        <f t="shared" si="0"/>
        <v>61312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8151</v>
      </c>
      <c r="D33" s="81">
        <v>25</v>
      </c>
      <c r="E33" s="8">
        <v>22</v>
      </c>
      <c r="F33" s="8">
        <v>31</v>
      </c>
      <c r="G33" s="8">
        <v>0</v>
      </c>
      <c r="H33" s="8">
        <v>338</v>
      </c>
      <c r="I33" s="8">
        <v>10</v>
      </c>
      <c r="J33" s="8">
        <v>37</v>
      </c>
      <c r="K33" s="7">
        <v>5990</v>
      </c>
      <c r="L33" s="8">
        <v>71</v>
      </c>
      <c r="M33" s="8">
        <v>2</v>
      </c>
      <c r="N33" s="7">
        <v>4773</v>
      </c>
      <c r="O33" s="8">
        <v>6</v>
      </c>
      <c r="P33" s="9">
        <v>121</v>
      </c>
      <c r="Q33" s="9">
        <v>2</v>
      </c>
      <c r="R33" s="9">
        <v>0</v>
      </c>
      <c r="S33" s="10">
        <f t="shared" si="0"/>
        <v>19579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66854</v>
      </c>
      <c r="D34" s="83">
        <v>139</v>
      </c>
      <c r="E34" s="14">
        <v>647</v>
      </c>
      <c r="F34" s="14">
        <v>335</v>
      </c>
      <c r="G34" s="14">
        <v>28</v>
      </c>
      <c r="H34" s="14">
        <v>1309</v>
      </c>
      <c r="I34" s="14">
        <v>23</v>
      </c>
      <c r="J34" s="14">
        <v>165</v>
      </c>
      <c r="K34" s="13">
        <v>19506</v>
      </c>
      <c r="L34" s="14">
        <v>671</v>
      </c>
      <c r="M34" s="14">
        <v>29</v>
      </c>
      <c r="N34" s="13">
        <v>35080</v>
      </c>
      <c r="O34" s="14">
        <v>103</v>
      </c>
      <c r="P34" s="15">
        <v>1000</v>
      </c>
      <c r="Q34" s="15">
        <v>50</v>
      </c>
      <c r="R34" s="15">
        <v>0</v>
      </c>
      <c r="S34" s="10">
        <f t="shared" si="0"/>
        <v>125939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14276</v>
      </c>
      <c r="D35" s="81">
        <v>38</v>
      </c>
      <c r="E35" s="8">
        <v>63</v>
      </c>
      <c r="F35" s="8">
        <v>60</v>
      </c>
      <c r="G35" s="8">
        <v>0</v>
      </c>
      <c r="H35" s="7">
        <v>291</v>
      </c>
      <c r="I35" s="8">
        <v>2</v>
      </c>
      <c r="J35" s="8">
        <v>78</v>
      </c>
      <c r="K35" s="7">
        <v>9194</v>
      </c>
      <c r="L35" s="8">
        <v>135</v>
      </c>
      <c r="M35" s="8">
        <v>15</v>
      </c>
      <c r="N35" s="7">
        <v>12525</v>
      </c>
      <c r="O35" s="8">
        <v>41</v>
      </c>
      <c r="P35" s="16">
        <v>255</v>
      </c>
      <c r="Q35" s="9">
        <v>2</v>
      </c>
      <c r="R35" s="9">
        <v>0</v>
      </c>
      <c r="S35" s="10">
        <f t="shared" si="0"/>
        <v>36975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3650</v>
      </c>
      <c r="D36" s="83">
        <v>26</v>
      </c>
      <c r="E36" s="14">
        <v>16</v>
      </c>
      <c r="F36" s="14">
        <v>5</v>
      </c>
      <c r="G36" s="14">
        <v>0</v>
      </c>
      <c r="H36" s="14">
        <v>89</v>
      </c>
      <c r="I36" s="14">
        <v>1</v>
      </c>
      <c r="J36" s="14">
        <v>3</v>
      </c>
      <c r="K36" s="13">
        <v>4682</v>
      </c>
      <c r="L36" s="14">
        <v>36</v>
      </c>
      <c r="M36" s="14">
        <v>3</v>
      </c>
      <c r="N36" s="13">
        <v>2902</v>
      </c>
      <c r="O36" s="14">
        <v>21</v>
      </c>
      <c r="P36" s="15">
        <v>183</v>
      </c>
      <c r="Q36" s="15">
        <v>6</v>
      </c>
      <c r="R36" s="15">
        <v>0</v>
      </c>
      <c r="S36" s="10">
        <f t="shared" si="0"/>
        <v>11623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9205</v>
      </c>
      <c r="D37" s="81">
        <v>38</v>
      </c>
      <c r="E37" s="8">
        <v>34</v>
      </c>
      <c r="F37" s="8">
        <v>23</v>
      </c>
      <c r="G37" s="8">
        <v>0</v>
      </c>
      <c r="H37" s="8">
        <v>279</v>
      </c>
      <c r="I37" s="8">
        <v>3</v>
      </c>
      <c r="J37" s="8">
        <v>5</v>
      </c>
      <c r="K37" s="7">
        <v>9282</v>
      </c>
      <c r="L37" s="8">
        <v>193</v>
      </c>
      <c r="M37" s="8">
        <v>10</v>
      </c>
      <c r="N37" s="7">
        <v>9827</v>
      </c>
      <c r="O37" s="8">
        <v>31</v>
      </c>
      <c r="P37" s="9">
        <v>346</v>
      </c>
      <c r="Q37" s="9">
        <v>4</v>
      </c>
      <c r="R37" s="9">
        <v>0</v>
      </c>
      <c r="S37" s="10">
        <f t="shared" si="0"/>
        <v>29280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26852</v>
      </c>
      <c r="D38" s="85">
        <v>89</v>
      </c>
      <c r="E38" s="77">
        <v>55</v>
      </c>
      <c r="F38" s="77">
        <v>242</v>
      </c>
      <c r="G38" s="77">
        <v>2</v>
      </c>
      <c r="H38" s="77">
        <v>884</v>
      </c>
      <c r="I38" s="77">
        <v>17</v>
      </c>
      <c r="J38" s="77">
        <v>47</v>
      </c>
      <c r="K38" s="76">
        <v>14277</v>
      </c>
      <c r="L38" s="77">
        <v>255</v>
      </c>
      <c r="M38" s="77">
        <v>10</v>
      </c>
      <c r="N38" s="76">
        <v>24271</v>
      </c>
      <c r="O38" s="77">
        <v>92</v>
      </c>
      <c r="P38" s="78">
        <v>574</v>
      </c>
      <c r="Q38" s="78">
        <v>12</v>
      </c>
      <c r="R38" s="78">
        <v>0</v>
      </c>
      <c r="S38" s="72">
        <f t="shared" si="0"/>
        <v>67679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183</v>
      </c>
      <c r="C39" s="69">
        <v>16804</v>
      </c>
      <c r="D39" s="84">
        <v>42</v>
      </c>
      <c r="E39" s="70">
        <v>37</v>
      </c>
      <c r="F39" s="70">
        <v>64</v>
      </c>
      <c r="G39" s="70">
        <v>0</v>
      </c>
      <c r="H39" s="70">
        <v>397</v>
      </c>
      <c r="I39" s="70">
        <v>3</v>
      </c>
      <c r="J39" s="70">
        <v>38</v>
      </c>
      <c r="K39" s="69">
        <v>8807</v>
      </c>
      <c r="L39" s="70">
        <v>114</v>
      </c>
      <c r="M39" s="70">
        <v>12</v>
      </c>
      <c r="N39" s="69">
        <v>3432</v>
      </c>
      <c r="O39" s="70">
        <v>33</v>
      </c>
      <c r="P39" s="71">
        <v>518</v>
      </c>
      <c r="Q39" s="71">
        <v>6</v>
      </c>
      <c r="R39" s="71">
        <v>0</v>
      </c>
      <c r="S39" s="72">
        <f t="shared" si="0"/>
        <v>30307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17162</v>
      </c>
      <c r="D40" s="85">
        <v>46</v>
      </c>
      <c r="E40" s="77">
        <v>72</v>
      </c>
      <c r="F40" s="77">
        <v>50</v>
      </c>
      <c r="G40" s="77">
        <v>0</v>
      </c>
      <c r="H40" s="77">
        <v>711</v>
      </c>
      <c r="I40" s="77">
        <v>2</v>
      </c>
      <c r="J40" s="77">
        <v>33</v>
      </c>
      <c r="K40" s="76">
        <v>14383</v>
      </c>
      <c r="L40" s="77">
        <v>143</v>
      </c>
      <c r="M40" s="77">
        <v>14</v>
      </c>
      <c r="N40" s="76">
        <v>15129</v>
      </c>
      <c r="O40" s="77">
        <v>74</v>
      </c>
      <c r="P40" s="78">
        <v>605</v>
      </c>
      <c r="Q40" s="78">
        <v>3</v>
      </c>
      <c r="R40" s="78">
        <v>0</v>
      </c>
      <c r="S40" s="72">
        <f t="shared" si="0"/>
        <v>48427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30175</v>
      </c>
      <c r="D41" s="81">
        <v>122</v>
      </c>
      <c r="E41" s="8">
        <v>310</v>
      </c>
      <c r="F41" s="8">
        <v>328</v>
      </c>
      <c r="G41" s="8">
        <v>14</v>
      </c>
      <c r="H41" s="8">
        <v>587</v>
      </c>
      <c r="I41" s="8">
        <v>4</v>
      </c>
      <c r="J41" s="8">
        <v>148</v>
      </c>
      <c r="K41" s="7">
        <v>14952</v>
      </c>
      <c r="L41" s="8">
        <v>234</v>
      </c>
      <c r="M41" s="8">
        <v>23</v>
      </c>
      <c r="N41" s="7">
        <v>14980</v>
      </c>
      <c r="O41" s="8">
        <v>126</v>
      </c>
      <c r="P41" s="9">
        <v>683</v>
      </c>
      <c r="Q41" s="9">
        <v>7</v>
      </c>
      <c r="R41" s="9">
        <v>0</v>
      </c>
      <c r="S41" s="10">
        <f t="shared" si="0"/>
        <v>62693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542</v>
      </c>
      <c r="D42" s="83">
        <v>30</v>
      </c>
      <c r="E42" s="14">
        <v>3</v>
      </c>
      <c r="F42" s="14">
        <v>3</v>
      </c>
      <c r="G42" s="14">
        <v>0</v>
      </c>
      <c r="H42" s="14">
        <v>35</v>
      </c>
      <c r="I42" s="14">
        <v>5</v>
      </c>
      <c r="J42" s="14">
        <v>0</v>
      </c>
      <c r="K42" s="14">
        <v>779</v>
      </c>
      <c r="L42" s="14">
        <v>33</v>
      </c>
      <c r="M42" s="14">
        <v>1</v>
      </c>
      <c r="N42" s="14">
        <v>81</v>
      </c>
      <c r="O42" s="14">
        <v>4</v>
      </c>
      <c r="P42" s="15">
        <v>11</v>
      </c>
      <c r="Q42" s="15">
        <v>0</v>
      </c>
      <c r="R42" s="15">
        <v>0</v>
      </c>
      <c r="S42" s="10">
        <f t="shared" si="0"/>
        <v>1527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9760</v>
      </c>
      <c r="D43" s="81">
        <v>24</v>
      </c>
      <c r="E43" s="8">
        <v>64</v>
      </c>
      <c r="F43" s="8">
        <v>27</v>
      </c>
      <c r="G43" s="8">
        <v>0</v>
      </c>
      <c r="H43" s="8">
        <v>272</v>
      </c>
      <c r="I43" s="8">
        <v>16</v>
      </c>
      <c r="J43" s="8">
        <v>79</v>
      </c>
      <c r="K43" s="7">
        <v>6860</v>
      </c>
      <c r="L43" s="8">
        <v>93</v>
      </c>
      <c r="M43" s="8">
        <v>7</v>
      </c>
      <c r="N43" s="7">
        <v>6766</v>
      </c>
      <c r="O43" s="8">
        <v>30</v>
      </c>
      <c r="P43" s="9">
        <v>366</v>
      </c>
      <c r="Q43" s="9">
        <v>1</v>
      </c>
      <c r="R43" s="9">
        <v>0</v>
      </c>
      <c r="S43" s="10">
        <f t="shared" si="0"/>
        <v>24365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1402</v>
      </c>
      <c r="D44" s="83">
        <v>11</v>
      </c>
      <c r="E44" s="14">
        <v>8</v>
      </c>
      <c r="F44" s="14">
        <v>9</v>
      </c>
      <c r="G44" s="14">
        <v>0</v>
      </c>
      <c r="H44" s="14">
        <v>31</v>
      </c>
      <c r="I44" s="14">
        <v>4</v>
      </c>
      <c r="J44" s="14">
        <v>12</v>
      </c>
      <c r="K44" s="13">
        <v>896</v>
      </c>
      <c r="L44" s="14">
        <v>18</v>
      </c>
      <c r="M44" s="14">
        <v>0</v>
      </c>
      <c r="N44" s="14">
        <v>608</v>
      </c>
      <c r="O44" s="14">
        <v>4</v>
      </c>
      <c r="P44" s="15">
        <v>20</v>
      </c>
      <c r="Q44" s="15">
        <v>0</v>
      </c>
      <c r="R44" s="15">
        <v>0</v>
      </c>
      <c r="S44" s="10">
        <f t="shared" si="0"/>
        <v>3023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36181</v>
      </c>
      <c r="D45" s="81">
        <v>243</v>
      </c>
      <c r="E45" s="8">
        <v>136</v>
      </c>
      <c r="F45" s="8">
        <v>262</v>
      </c>
      <c r="G45" s="8">
        <v>26</v>
      </c>
      <c r="H45" s="8">
        <v>780</v>
      </c>
      <c r="I45" s="8">
        <v>82</v>
      </c>
      <c r="J45" s="8">
        <v>83</v>
      </c>
      <c r="K45" s="7">
        <v>13687</v>
      </c>
      <c r="L45" s="8">
        <v>246</v>
      </c>
      <c r="M45" s="8">
        <v>10</v>
      </c>
      <c r="N45" s="7">
        <v>24203</v>
      </c>
      <c r="O45" s="8">
        <v>75</v>
      </c>
      <c r="P45" s="9">
        <v>715</v>
      </c>
      <c r="Q45" s="9">
        <v>2</v>
      </c>
      <c r="R45" s="9">
        <v>0</v>
      </c>
      <c r="S45" s="10">
        <f t="shared" si="0"/>
        <v>76731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2014</v>
      </c>
      <c r="D46" s="83">
        <v>30</v>
      </c>
      <c r="E46" s="14">
        <v>11</v>
      </c>
      <c r="F46" s="14">
        <v>3</v>
      </c>
      <c r="G46" s="14">
        <v>0</v>
      </c>
      <c r="H46" s="14">
        <v>35</v>
      </c>
      <c r="I46" s="14">
        <v>2</v>
      </c>
      <c r="J46" s="14">
        <v>8</v>
      </c>
      <c r="K46" s="13">
        <v>1668</v>
      </c>
      <c r="L46" s="14">
        <v>45</v>
      </c>
      <c r="M46" s="14">
        <v>4</v>
      </c>
      <c r="N46" s="13">
        <v>1326</v>
      </c>
      <c r="O46" s="14">
        <v>12</v>
      </c>
      <c r="P46" s="15">
        <v>97</v>
      </c>
      <c r="Q46" s="15">
        <v>1</v>
      </c>
      <c r="R46" s="15">
        <v>0</v>
      </c>
      <c r="S46" s="10">
        <f t="shared" si="0"/>
        <v>5256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5173</v>
      </c>
      <c r="D47" s="81">
        <v>26</v>
      </c>
      <c r="E47" s="8">
        <v>14</v>
      </c>
      <c r="F47" s="8">
        <v>22</v>
      </c>
      <c r="G47" s="8">
        <v>0</v>
      </c>
      <c r="H47" s="8">
        <v>164</v>
      </c>
      <c r="I47" s="8">
        <v>2</v>
      </c>
      <c r="J47" s="8">
        <v>46</v>
      </c>
      <c r="K47" s="7">
        <v>4083</v>
      </c>
      <c r="L47" s="8">
        <v>65</v>
      </c>
      <c r="M47" s="8">
        <v>3</v>
      </c>
      <c r="N47" s="7">
        <v>3753</v>
      </c>
      <c r="O47" s="8">
        <v>17</v>
      </c>
      <c r="P47" s="9">
        <v>166</v>
      </c>
      <c r="Q47" s="9">
        <v>1</v>
      </c>
      <c r="R47" s="9">
        <v>0</v>
      </c>
      <c r="S47" s="10">
        <f t="shared" si="0"/>
        <v>13535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1326</v>
      </c>
      <c r="D48" s="83">
        <v>29</v>
      </c>
      <c r="E48" s="14">
        <v>3</v>
      </c>
      <c r="F48" s="14">
        <v>1</v>
      </c>
      <c r="G48" s="14">
        <v>0</v>
      </c>
      <c r="H48" s="14">
        <v>40</v>
      </c>
      <c r="I48" s="14">
        <v>1</v>
      </c>
      <c r="J48" s="14">
        <v>12</v>
      </c>
      <c r="K48" s="13">
        <v>1277</v>
      </c>
      <c r="L48" s="14">
        <v>48</v>
      </c>
      <c r="M48" s="14">
        <v>0</v>
      </c>
      <c r="N48" s="14">
        <v>149</v>
      </c>
      <c r="O48" s="14">
        <v>7</v>
      </c>
      <c r="P48" s="15">
        <v>24</v>
      </c>
      <c r="Q48" s="15">
        <v>0</v>
      </c>
      <c r="R48" s="15">
        <v>0</v>
      </c>
      <c r="S48" s="10">
        <f t="shared" si="0"/>
        <v>2917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10624</v>
      </c>
      <c r="D49" s="84">
        <v>51</v>
      </c>
      <c r="E49" s="70">
        <v>75</v>
      </c>
      <c r="F49" s="70">
        <v>49</v>
      </c>
      <c r="G49" s="70">
        <v>12</v>
      </c>
      <c r="H49" s="70">
        <v>296</v>
      </c>
      <c r="I49" s="70">
        <v>3</v>
      </c>
      <c r="J49" s="70">
        <v>65</v>
      </c>
      <c r="K49" s="69">
        <v>4523</v>
      </c>
      <c r="L49" s="70">
        <v>160</v>
      </c>
      <c r="M49" s="70">
        <v>5</v>
      </c>
      <c r="N49" s="69">
        <v>18843</v>
      </c>
      <c r="O49" s="70">
        <v>84</v>
      </c>
      <c r="P49" s="71">
        <v>174</v>
      </c>
      <c r="Q49" s="71">
        <v>0</v>
      </c>
      <c r="R49" s="71">
        <v>0</v>
      </c>
      <c r="S49" s="72">
        <f t="shared" si="0"/>
        <v>34964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19506</v>
      </c>
      <c r="D50" s="83">
        <v>64</v>
      </c>
      <c r="E50" s="14">
        <v>76</v>
      </c>
      <c r="F50" s="14">
        <v>93</v>
      </c>
      <c r="G50" s="14">
        <v>0</v>
      </c>
      <c r="H50" s="14">
        <v>721</v>
      </c>
      <c r="I50" s="14">
        <v>5</v>
      </c>
      <c r="J50" s="14">
        <v>151</v>
      </c>
      <c r="K50" s="13">
        <v>14884</v>
      </c>
      <c r="L50" s="14">
        <v>140</v>
      </c>
      <c r="M50" s="14">
        <v>15</v>
      </c>
      <c r="N50" s="13">
        <v>16786</v>
      </c>
      <c r="O50" s="14">
        <v>75</v>
      </c>
      <c r="P50" s="15">
        <v>429</v>
      </c>
      <c r="Q50" s="15">
        <v>2</v>
      </c>
      <c r="R50" s="15">
        <v>0</v>
      </c>
      <c r="S50" s="10">
        <f t="shared" si="0"/>
        <v>52947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2403</v>
      </c>
      <c r="D51" s="81">
        <v>26</v>
      </c>
      <c r="E51" s="8">
        <v>11</v>
      </c>
      <c r="F51" s="8">
        <v>6</v>
      </c>
      <c r="G51" s="8">
        <v>0</v>
      </c>
      <c r="H51" s="8">
        <v>114</v>
      </c>
      <c r="I51" s="8">
        <v>0</v>
      </c>
      <c r="J51" s="8">
        <v>0</v>
      </c>
      <c r="K51" s="7">
        <v>2296</v>
      </c>
      <c r="L51" s="8">
        <v>45</v>
      </c>
      <c r="M51" s="8">
        <v>1</v>
      </c>
      <c r="N51" s="8">
        <v>621</v>
      </c>
      <c r="O51" s="8">
        <v>9</v>
      </c>
      <c r="P51" s="9">
        <v>43</v>
      </c>
      <c r="Q51" s="9">
        <v>0</v>
      </c>
      <c r="R51" s="9">
        <v>0</v>
      </c>
      <c r="S51" s="10">
        <f t="shared" si="0"/>
        <v>5575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9985</v>
      </c>
      <c r="D52" s="85">
        <v>34</v>
      </c>
      <c r="E52" s="77">
        <v>40</v>
      </c>
      <c r="F52" s="77">
        <v>35</v>
      </c>
      <c r="G52" s="77">
        <v>0</v>
      </c>
      <c r="H52" s="77">
        <v>426</v>
      </c>
      <c r="I52" s="77">
        <v>2</v>
      </c>
      <c r="J52" s="77">
        <v>42</v>
      </c>
      <c r="K52" s="76">
        <v>3814</v>
      </c>
      <c r="L52" s="77">
        <v>56</v>
      </c>
      <c r="M52" s="77">
        <v>3</v>
      </c>
      <c r="N52" s="76">
        <v>5899</v>
      </c>
      <c r="O52" s="77">
        <v>14</v>
      </c>
      <c r="P52" s="78">
        <v>344</v>
      </c>
      <c r="Q52" s="78">
        <v>2</v>
      </c>
      <c r="R52" s="78">
        <v>0</v>
      </c>
      <c r="S52" s="72">
        <f t="shared" si="0"/>
        <v>20696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369</v>
      </c>
      <c r="D53" s="81">
        <v>17</v>
      </c>
      <c r="E53" s="8">
        <v>0</v>
      </c>
      <c r="F53" s="8">
        <v>1</v>
      </c>
      <c r="G53" s="8">
        <v>0</v>
      </c>
      <c r="H53" s="8">
        <v>36</v>
      </c>
      <c r="I53" s="8">
        <v>2</v>
      </c>
      <c r="J53" s="8">
        <v>0</v>
      </c>
      <c r="K53" s="8">
        <v>750</v>
      </c>
      <c r="L53" s="8">
        <v>51</v>
      </c>
      <c r="M53" s="8">
        <v>0</v>
      </c>
      <c r="N53" s="8">
        <v>196</v>
      </c>
      <c r="O53" s="8">
        <v>2</v>
      </c>
      <c r="P53" s="9">
        <v>3</v>
      </c>
      <c r="Q53" s="9">
        <v>0</v>
      </c>
      <c r="R53" s="9">
        <v>0</v>
      </c>
      <c r="S53" s="10">
        <f t="shared" si="0"/>
        <v>1427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10974</v>
      </c>
      <c r="D54" s="85">
        <v>24</v>
      </c>
      <c r="E54" s="77">
        <v>47</v>
      </c>
      <c r="F54" s="77">
        <v>18</v>
      </c>
      <c r="G54" s="77">
        <v>0</v>
      </c>
      <c r="H54" s="77">
        <v>263</v>
      </c>
      <c r="I54" s="77">
        <v>4</v>
      </c>
      <c r="J54" s="77">
        <v>50</v>
      </c>
      <c r="K54" s="76">
        <v>8813</v>
      </c>
      <c r="L54" s="77">
        <v>69</v>
      </c>
      <c r="M54" s="77">
        <v>7</v>
      </c>
      <c r="N54" s="76">
        <v>9084</v>
      </c>
      <c r="O54" s="77">
        <v>35</v>
      </c>
      <c r="P54" s="78">
        <v>190</v>
      </c>
      <c r="Q54" s="78">
        <v>0</v>
      </c>
      <c r="R54" s="78">
        <v>0</v>
      </c>
      <c r="S54" s="72">
        <f t="shared" si="0"/>
        <v>29578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91" t="s">
        <v>56</v>
      </c>
      <c r="B55" s="92"/>
      <c r="C55" s="18">
        <f t="shared" ref="C55:Q55" si="1">SUM(C9:C54)</f>
        <v>1170282</v>
      </c>
      <c r="D55" s="18">
        <f t="shared" si="1"/>
        <v>10228</v>
      </c>
      <c r="E55" s="18">
        <f t="shared" si="1"/>
        <v>9226</v>
      </c>
      <c r="F55" s="18">
        <f>SUM(F9:F54)</f>
        <v>10875</v>
      </c>
      <c r="G55" s="18">
        <f>SUM(G9:G54)</f>
        <v>880</v>
      </c>
      <c r="H55" s="18">
        <f t="shared" si="1"/>
        <v>25749</v>
      </c>
      <c r="I55" s="18">
        <f t="shared" si="1"/>
        <v>887</v>
      </c>
      <c r="J55" s="18">
        <f t="shared" si="1"/>
        <v>4397</v>
      </c>
      <c r="K55" s="18">
        <f t="shared" si="1"/>
        <v>488331</v>
      </c>
      <c r="L55" s="18">
        <f t="shared" si="1"/>
        <v>13729</v>
      </c>
      <c r="M55" s="18">
        <f t="shared" si="1"/>
        <v>654</v>
      </c>
      <c r="N55" s="66">
        <f t="shared" si="1"/>
        <v>657888</v>
      </c>
      <c r="O55" s="66">
        <f t="shared" si="1"/>
        <v>3296</v>
      </c>
      <c r="P55" s="66">
        <f>SUM(P9:P54)</f>
        <v>23576</v>
      </c>
      <c r="Q55" s="66">
        <f t="shared" si="1"/>
        <v>639</v>
      </c>
      <c r="R55" s="66">
        <v>0</v>
      </c>
      <c r="S55" s="10">
        <f>SUM(C55:R55)</f>
        <v>2420637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98" t="s">
        <v>57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100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45" t="s">
        <v>186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7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95" t="s">
        <v>181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7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86" t="s">
        <v>58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86" t="s">
        <v>59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86" t="s">
        <v>60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8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86" t="s">
        <v>61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37"/>
      <c r="G1" s="138"/>
      <c r="H1" s="138"/>
      <c r="I1" s="138"/>
      <c r="J1" s="138"/>
      <c r="K1" s="139"/>
      <c r="L1" s="25"/>
      <c r="M1" s="25"/>
      <c r="N1" s="26"/>
      <c r="O1" s="26"/>
    </row>
    <row r="2" spans="1:20">
      <c r="A2" s="27"/>
      <c r="B2" s="28"/>
      <c r="C2" s="137" t="s">
        <v>63</v>
      </c>
      <c r="D2" s="138"/>
      <c r="E2" s="139"/>
      <c r="F2" s="137" t="s">
        <v>64</v>
      </c>
      <c r="G2" s="138"/>
      <c r="H2" s="140"/>
      <c r="I2" s="141" t="s">
        <v>65</v>
      </c>
      <c r="J2" s="138"/>
      <c r="K2" s="139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2024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2025-06-30T16:37:53Z</dcterms:modified>
</cp:coreProperties>
</file>