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9. SEPTIEMBRE\"/>
    </mc:Choice>
  </mc:AlternateContent>
  <bookViews>
    <workbookView xWindow="0" yWindow="0" windowWidth="28800" windowHeight="11535"/>
  </bookViews>
  <sheets>
    <sheet name="REV 2025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K55" i="1" l="1"/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J55" i="1"/>
  <c r="H55" i="1"/>
  <c r="E55" i="1"/>
  <c r="D55" i="1"/>
  <c r="C55" i="1"/>
  <c r="S20" i="1" l="1"/>
  <c r="S15" i="1"/>
  <c r="S23" i="1"/>
  <c r="S12" i="1"/>
  <c r="S22" i="1"/>
  <c r="S9" i="1"/>
  <c r="S26" i="1"/>
  <c r="S14" i="1"/>
  <c r="S11" i="1"/>
  <c r="S18" i="1"/>
  <c r="S16" i="1"/>
  <c r="S10" i="1"/>
  <c r="S28" i="1"/>
  <c r="S24" i="1"/>
  <c r="S27" i="1"/>
  <c r="S19" i="1"/>
  <c r="S17" i="1"/>
  <c r="S21" i="1"/>
  <c r="S25" i="1"/>
  <c r="S13" i="1"/>
  <c r="S32" i="1"/>
  <c r="S40" i="1"/>
  <c r="S50" i="1"/>
  <c r="S49" i="1"/>
  <c r="S31" i="1"/>
  <c r="S43" i="1"/>
  <c r="S34" i="1"/>
  <c r="S35" i="1"/>
  <c r="S41" i="1"/>
  <c r="S46" i="1"/>
  <c r="S39" i="1"/>
  <c r="S36" i="1"/>
  <c r="S48" i="1"/>
  <c r="S47" i="1"/>
  <c r="S53" i="1"/>
  <c r="S51" i="1"/>
  <c r="S38" i="1"/>
  <c r="S42" i="1"/>
  <c r="S54" i="1"/>
  <c r="S33" i="1"/>
  <c r="S29" i="1"/>
  <c r="I55" i="1"/>
  <c r="S55" i="1" s="1"/>
  <c r="S45" i="1"/>
  <c r="S37" i="1"/>
  <c r="S30" i="1"/>
  <c r="S44" i="1"/>
  <c r="S52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<sst xmlns="http://schemas.openxmlformats.org/spreadsheetml/2006/main" count="240" uniqueCount="187">
  <si>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</si>
  <si>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</si>
  <si>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</si>
  <si>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</si>
  <si>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</si>
  <si>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</si>
  <si>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</si>
  <si>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</si>
  <si>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</si>
  <si>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</si>
  <si>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</si>
  <si>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</si>
  <si>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</si>
  <si>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</si>
  <si>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</si>
  <si>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</si>
  <si>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</si>
  <si>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</si>
  <si>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</si>
  <si>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</si>
  <si>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</si>
  <si>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</si>
  <si>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</si>
  <si>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</si>
  <si>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</si>
  <si>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</si>
  <si>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</si>
  <si>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</si>
  <si>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</si>
  <si>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</si>
  <si>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</si>
  <si>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</si>
  <si>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</si>
  <si>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</si>
  <si>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</si>
  <si>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</si>
  <si>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</si>
  <si>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</si>
  <si>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</si>
  <si>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</si>
  <si>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</si>
  <si>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</si>
  <si>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</si>
  <si>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</si>
  <si>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</si>
  <si>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</si>
  <si>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</si>
  <si>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</si>
  <si>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</si>
  <si>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</si>
  <si>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</si>
  <si>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</si>
  <si>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</si>
  <si>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</si>
  <si>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</si>
  <si>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</si>
  <si>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</si>
  <si>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</si>
  <si>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</si>
  <si>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</si>
  <si>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</si>
  <si>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</si>
  <si>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</si>
  <si>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</si>
  <si>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</si>
  <si>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</si>
  <si>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</si>
  <si>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</si>
  <si>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</si>
  <si>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</si>
  <si>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</si>
  <si>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</si>
  <si>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</si>
  <si>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</si>
  <si>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</si>
  <si>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</si>
  <si>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</si>
  <si>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</si>
  <si>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</si>
  <si>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</si>
  <si>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</si>
  <si>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</si>
  <si>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</si>
  <si>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</si>
  <si>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</si>
  <si>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</si>
  <si>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</si>
  <si>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</si>
  <si>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</si>
  <si>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</si>
  <si>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</si>
  <si>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</si>
  <si>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</si>
  <si>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</si>
  <si>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</si>
  <si>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</si>
  <si>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</si>
  <si>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</si>
  <si>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</si>
  <si>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</si>
  <si>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</si>
  <si>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</si>
  <si>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</si>
  <si>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</si>
  <si>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</si>
  <si>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</si>
  <si>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</si>
  <si>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</si>
  <si>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</si>
  <si>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</si>
  <si>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</si>
  <si>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</si>
  <si>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</si>
  <si>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</si>
  <si>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</si>
  <si>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</si>
  <si>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</si>
  <si>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</si>
  <si>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</si>
  <si>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</si>
  <si>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</si>
  <si>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</si>
  <si>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</si>
  <si>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</si>
  <si>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</si>
  <si>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</si>
  <si>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</si>
  <si>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</si>
  <si>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</si>
  <si>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</si>
  <si>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</si>
  <si>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</si>
  <si>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</si>
  <si>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</si>
  <si>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</si>
  <si>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</si>
  <si>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</si>
  <si>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</si>
  <si>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</si>
  <si>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</si>
  <si>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</si>
  <si>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</si>
  <si>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</si>
  <si>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</si>
  <si>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</si>
  <si>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</si>
  <si>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</si>
  <si>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</si>
  <si>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</si>
  <si>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</si>
  <si>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</si>
  <si>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</si>
  <si>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</si>
  <si>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</si>
  <si>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</si>
  <si>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</si>
  <si>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</si>
  <si>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</si>
  <si>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</si>
  <si>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</si>
  <si>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</si>
  <si>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</si>
  <si>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</si>
  <si>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</si>
  <si>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</si>
  <si>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</si>
  <si>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</si>
  <si>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</si>
  <si>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</si>
  <si>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</si>
  <si>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</si>
  <si>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</si>
  <si>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</si>
  <si>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</si>
  <si>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</si>
  <si>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</si>
  <si>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</si>
  <si>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</si>
  <si>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</si>
  <si>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</si>
  <si>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</si>
  <si>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</si>
  <si>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</si>
  <si>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</si>
  <si>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</si>
  <si>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30 de septiembre de 2025</t>
  </si>
  <si>
    <t>* La información corresponde a los vehículos que con corte al 30 de septiembre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</si>
</sst>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  <family val="2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name val="Proxima Nova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2" fillId="0" borderId="26" xfId="0" applyFont="1" applyBorder="1"/>
    <xf numFmtId="0" fontId="12" fillId="0" borderId="27" xfId="0" applyFont="1" applyBorder="1"/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15" fillId="0" borderId="25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27" xfId="0" applyFont="1" applyFill="1" applyBorder="1"/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topLeftCell="A34" zoomScaleNormal="100" workbookViewId="0">
      <selection activeCell="A58" sqref="A58:S58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6" t="s">
        <v>184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9" t="s">
        <v>0</v>
      </c>
      <c r="B2" s="120"/>
      <c r="C2" s="120"/>
      <c r="D2" s="120"/>
      <c r="E2" s="120"/>
      <c r="F2" s="121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23" t="s">
        <v>185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6" t="s">
        <v>1</v>
      </c>
      <c r="B5" s="127"/>
      <c r="C5" s="104" t="s">
        <v>2</v>
      </c>
      <c r="D5" s="105"/>
      <c r="E5" s="105"/>
      <c r="F5" s="105"/>
      <c r="G5" s="106"/>
      <c r="H5" s="140" t="s">
        <v>179</v>
      </c>
      <c r="I5" s="141"/>
      <c r="J5" s="141"/>
      <c r="K5" s="141"/>
      <c r="L5" s="141"/>
      <c r="M5" s="142"/>
      <c r="N5" s="104" t="s">
        <v>3</v>
      </c>
      <c r="O5" s="131"/>
      <c r="P5" s="104" t="s">
        <v>4</v>
      </c>
      <c r="Q5" s="130"/>
      <c r="R5" s="131"/>
      <c r="S5" s="134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8"/>
      <c r="B6" s="129"/>
      <c r="C6" s="107"/>
      <c r="D6" s="108"/>
      <c r="E6" s="108"/>
      <c r="F6" s="108"/>
      <c r="G6" s="109"/>
      <c r="H6" s="113" t="s">
        <v>64</v>
      </c>
      <c r="I6" s="114"/>
      <c r="J6" s="115"/>
      <c r="K6" s="113" t="s">
        <v>65</v>
      </c>
      <c r="L6" s="114"/>
      <c r="M6" s="115"/>
      <c r="N6" s="132"/>
      <c r="O6" s="129"/>
      <c r="P6" s="132"/>
      <c r="Q6" s="133"/>
      <c r="R6" s="129"/>
      <c r="S6" s="135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7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35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8"/>
      <c r="B8" s="4" t="s">
        <v>11</v>
      </c>
      <c r="C8" s="110"/>
      <c r="D8" s="111"/>
      <c r="E8" s="111"/>
      <c r="F8" s="111"/>
      <c r="G8" s="112"/>
      <c r="H8" s="139"/>
      <c r="I8" s="87"/>
      <c r="J8" s="88"/>
      <c r="K8" s="139"/>
      <c r="L8" s="87"/>
      <c r="M8" s="88"/>
      <c r="N8" s="89"/>
      <c r="O8" s="88"/>
      <c r="P8" s="90"/>
      <c r="Q8" s="87"/>
      <c r="R8" s="88"/>
      <c r="S8" s="136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11994</v>
      </c>
      <c r="D9" s="81">
        <v>46</v>
      </c>
      <c r="E9" s="8">
        <v>27</v>
      </c>
      <c r="F9" s="8">
        <v>57</v>
      </c>
      <c r="G9" s="8">
        <v>0</v>
      </c>
      <c r="H9" s="8">
        <v>282</v>
      </c>
      <c r="I9" s="8">
        <v>1</v>
      </c>
      <c r="J9" s="8">
        <v>25</v>
      </c>
      <c r="K9" s="7">
        <v>10168</v>
      </c>
      <c r="L9" s="8">
        <v>88</v>
      </c>
      <c r="M9" s="8">
        <v>10</v>
      </c>
      <c r="N9" s="7">
        <v>7553</v>
      </c>
      <c r="O9" s="8">
        <v>23</v>
      </c>
      <c r="P9" s="9">
        <v>254</v>
      </c>
      <c r="Q9" s="9">
        <v>2</v>
      </c>
      <c r="R9" s="9">
        <v>0</v>
      </c>
      <c r="S9" s="10">
        <f t="shared" ref="S9:S54" si="0">SUM(C9:R9)</f>
        <v>30530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18641</v>
      </c>
      <c r="D10" s="83">
        <v>43</v>
      </c>
      <c r="E10" s="14">
        <v>77</v>
      </c>
      <c r="F10" s="14">
        <v>87</v>
      </c>
      <c r="G10" s="14">
        <v>6</v>
      </c>
      <c r="H10" s="14">
        <v>336</v>
      </c>
      <c r="I10" s="14">
        <v>6</v>
      </c>
      <c r="J10" s="14">
        <v>116</v>
      </c>
      <c r="K10" s="13">
        <v>11137</v>
      </c>
      <c r="L10" s="14">
        <v>109</v>
      </c>
      <c r="M10" s="14">
        <v>6</v>
      </c>
      <c r="N10" s="13">
        <v>9730</v>
      </c>
      <c r="O10" s="14">
        <v>39</v>
      </c>
      <c r="P10" s="15">
        <v>568</v>
      </c>
      <c r="Q10" s="15">
        <v>1</v>
      </c>
      <c r="R10" s="15">
        <v>0</v>
      </c>
      <c r="S10" s="10">
        <f t="shared" si="0"/>
        <v>40902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9334</v>
      </c>
      <c r="D11" s="81">
        <v>61</v>
      </c>
      <c r="E11" s="8">
        <v>23</v>
      </c>
      <c r="F11" s="8">
        <v>28</v>
      </c>
      <c r="G11" s="8">
        <v>0</v>
      </c>
      <c r="H11" s="8">
        <v>217</v>
      </c>
      <c r="I11" s="8">
        <v>2</v>
      </c>
      <c r="J11" s="8">
        <v>36</v>
      </c>
      <c r="K11" s="7">
        <v>7056</v>
      </c>
      <c r="L11" s="8">
        <v>126</v>
      </c>
      <c r="M11" s="8">
        <v>23</v>
      </c>
      <c r="N11" s="7">
        <v>5449</v>
      </c>
      <c r="O11" s="8">
        <v>30</v>
      </c>
      <c r="P11" s="9">
        <v>308</v>
      </c>
      <c r="Q11" s="9">
        <v>3</v>
      </c>
      <c r="R11" s="9">
        <v>0</v>
      </c>
      <c r="S11" s="10">
        <f t="shared" si="0"/>
        <v>22696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11157</v>
      </c>
      <c r="D12" s="83">
        <v>136</v>
      </c>
      <c r="E12" s="14">
        <v>39</v>
      </c>
      <c r="F12" s="14">
        <v>92</v>
      </c>
      <c r="G12" s="14">
        <v>7</v>
      </c>
      <c r="H12" s="14">
        <v>295</v>
      </c>
      <c r="I12" s="14">
        <v>11</v>
      </c>
      <c r="J12" s="14">
        <v>120</v>
      </c>
      <c r="K12" s="13">
        <v>6182</v>
      </c>
      <c r="L12" s="14">
        <v>273</v>
      </c>
      <c r="M12" s="14">
        <v>6</v>
      </c>
      <c r="N12" s="13">
        <v>8619</v>
      </c>
      <c r="O12" s="14">
        <v>50</v>
      </c>
      <c r="P12" s="15">
        <v>391</v>
      </c>
      <c r="Q12" s="15">
        <v>3</v>
      </c>
      <c r="R12" s="15">
        <v>0</v>
      </c>
      <c r="S12" s="10">
        <f t="shared" si="0"/>
        <v>27381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179</v>
      </c>
      <c r="D13" s="81">
        <v>16</v>
      </c>
      <c r="E13" s="8">
        <v>0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273</v>
      </c>
      <c r="L13" s="8">
        <v>17</v>
      </c>
      <c r="M13" s="8">
        <v>0</v>
      </c>
      <c r="N13" s="7">
        <v>26</v>
      </c>
      <c r="O13" s="8">
        <v>3</v>
      </c>
      <c r="P13" s="9">
        <v>3</v>
      </c>
      <c r="Q13" s="9">
        <v>0</v>
      </c>
      <c r="R13" s="9">
        <v>0</v>
      </c>
      <c r="S13" s="10">
        <f t="shared" si="0"/>
        <v>533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120392</v>
      </c>
      <c r="D14" s="85">
        <v>318</v>
      </c>
      <c r="E14" s="77">
        <v>1286</v>
      </c>
      <c r="F14" s="77">
        <v>1527</v>
      </c>
      <c r="G14" s="77">
        <v>149</v>
      </c>
      <c r="H14" s="77">
        <v>2187</v>
      </c>
      <c r="I14" s="77">
        <v>71</v>
      </c>
      <c r="J14" s="77">
        <v>278</v>
      </c>
      <c r="K14" s="77">
        <v>36389</v>
      </c>
      <c r="L14" s="77">
        <v>847</v>
      </c>
      <c r="M14" s="77">
        <v>77</v>
      </c>
      <c r="N14" s="76">
        <v>57936</v>
      </c>
      <c r="O14" s="77">
        <v>351</v>
      </c>
      <c r="P14" s="78">
        <v>2746</v>
      </c>
      <c r="Q14" s="78">
        <v>49</v>
      </c>
      <c r="R14" s="78">
        <v>0</v>
      </c>
      <c r="S14" s="72">
        <f t="shared" si="0"/>
        <v>224603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7755</v>
      </c>
      <c r="D15" s="80">
        <v>16</v>
      </c>
      <c r="E15" s="8">
        <v>62</v>
      </c>
      <c r="F15" s="7">
        <v>26</v>
      </c>
      <c r="G15" s="7">
        <v>2</v>
      </c>
      <c r="H15" s="7">
        <v>211</v>
      </c>
      <c r="I15" s="8">
        <v>5</v>
      </c>
      <c r="J15" s="8">
        <v>48</v>
      </c>
      <c r="K15" s="7">
        <v>5150</v>
      </c>
      <c r="L15" s="8">
        <v>100</v>
      </c>
      <c r="M15" s="8">
        <v>2</v>
      </c>
      <c r="N15" s="7">
        <v>7718</v>
      </c>
      <c r="O15" s="8">
        <v>17</v>
      </c>
      <c r="P15" s="16">
        <v>230</v>
      </c>
      <c r="Q15" s="9">
        <v>1</v>
      </c>
      <c r="R15" s="9">
        <v>0</v>
      </c>
      <c r="S15" s="10">
        <f t="shared" si="0"/>
        <v>21343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1863</v>
      </c>
      <c r="D16" s="83">
        <v>36</v>
      </c>
      <c r="E16" s="14">
        <v>24</v>
      </c>
      <c r="F16" s="14">
        <v>6</v>
      </c>
      <c r="G16" s="14">
        <v>0</v>
      </c>
      <c r="H16" s="14">
        <v>39</v>
      </c>
      <c r="I16" s="14">
        <v>4</v>
      </c>
      <c r="J16" s="14">
        <v>8</v>
      </c>
      <c r="K16" s="13">
        <v>1724</v>
      </c>
      <c r="L16" s="14">
        <v>38</v>
      </c>
      <c r="M16" s="14">
        <v>0</v>
      </c>
      <c r="N16" s="13">
        <v>553</v>
      </c>
      <c r="O16" s="14">
        <v>13</v>
      </c>
      <c r="P16" s="15">
        <v>103</v>
      </c>
      <c r="Q16" s="15">
        <v>2</v>
      </c>
      <c r="R16" s="15">
        <v>0</v>
      </c>
      <c r="S16" s="10">
        <f t="shared" si="0"/>
        <v>4413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15484</v>
      </c>
      <c r="D17" s="81">
        <v>51</v>
      </c>
      <c r="E17" s="8">
        <v>79</v>
      </c>
      <c r="F17" s="8">
        <v>77</v>
      </c>
      <c r="G17" s="8">
        <v>0</v>
      </c>
      <c r="H17" s="8">
        <v>305</v>
      </c>
      <c r="I17" s="8">
        <v>7</v>
      </c>
      <c r="J17" s="8">
        <v>64</v>
      </c>
      <c r="K17" s="7">
        <v>6246</v>
      </c>
      <c r="L17" s="8">
        <v>92</v>
      </c>
      <c r="M17" s="8">
        <v>10</v>
      </c>
      <c r="N17" s="7">
        <v>13512</v>
      </c>
      <c r="O17" s="8">
        <v>37</v>
      </c>
      <c r="P17" s="9">
        <v>388</v>
      </c>
      <c r="Q17" s="9">
        <v>3</v>
      </c>
      <c r="R17" s="9">
        <v>0</v>
      </c>
      <c r="S17" s="10">
        <f t="shared" si="0"/>
        <v>36355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4390</v>
      </c>
      <c r="D18" s="83">
        <v>20</v>
      </c>
      <c r="E18" s="14">
        <v>9</v>
      </c>
      <c r="F18" s="14">
        <v>20</v>
      </c>
      <c r="G18" s="14">
        <v>0</v>
      </c>
      <c r="H18" s="14">
        <v>100</v>
      </c>
      <c r="I18" s="14">
        <v>4</v>
      </c>
      <c r="J18" s="14">
        <v>6</v>
      </c>
      <c r="K18" s="13">
        <v>3432</v>
      </c>
      <c r="L18" s="14">
        <v>41</v>
      </c>
      <c r="M18" s="14">
        <v>6</v>
      </c>
      <c r="N18" s="14">
        <v>2798</v>
      </c>
      <c r="O18" s="14">
        <v>17</v>
      </c>
      <c r="P18" s="15">
        <v>123</v>
      </c>
      <c r="Q18" s="15">
        <v>0</v>
      </c>
      <c r="R18" s="15">
        <v>0</v>
      </c>
      <c r="S18" s="10">
        <f t="shared" si="0"/>
        <v>10966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4026</v>
      </c>
      <c r="D19" s="81">
        <v>29</v>
      </c>
      <c r="E19" s="8">
        <v>6</v>
      </c>
      <c r="F19" s="8">
        <v>11</v>
      </c>
      <c r="G19" s="8">
        <v>0</v>
      </c>
      <c r="H19" s="8">
        <v>123</v>
      </c>
      <c r="I19" s="8">
        <v>1</v>
      </c>
      <c r="J19" s="8">
        <v>2</v>
      </c>
      <c r="K19" s="7">
        <v>3313</v>
      </c>
      <c r="L19" s="8">
        <v>41</v>
      </c>
      <c r="M19" s="8">
        <v>4</v>
      </c>
      <c r="N19" s="7">
        <v>1420</v>
      </c>
      <c r="O19" s="8">
        <v>14</v>
      </c>
      <c r="P19" s="9">
        <v>378</v>
      </c>
      <c r="Q19" s="9">
        <v>0</v>
      </c>
      <c r="R19" s="9">
        <v>0</v>
      </c>
      <c r="S19" s="10">
        <f t="shared" si="0"/>
        <v>9368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21308</v>
      </c>
      <c r="D20" s="83">
        <v>49</v>
      </c>
      <c r="E20" s="14">
        <v>76</v>
      </c>
      <c r="F20" s="14">
        <v>109</v>
      </c>
      <c r="G20" s="14">
        <v>0</v>
      </c>
      <c r="H20" s="14">
        <v>694</v>
      </c>
      <c r="I20" s="14">
        <v>4</v>
      </c>
      <c r="J20" s="14">
        <v>109</v>
      </c>
      <c r="K20" s="13">
        <v>17225</v>
      </c>
      <c r="L20" s="14">
        <v>183</v>
      </c>
      <c r="M20" s="14">
        <v>21</v>
      </c>
      <c r="N20" s="13">
        <v>15493</v>
      </c>
      <c r="O20" s="14">
        <v>63</v>
      </c>
      <c r="P20" s="15">
        <v>1115</v>
      </c>
      <c r="Q20" s="15">
        <v>2</v>
      </c>
      <c r="R20" s="15">
        <v>0</v>
      </c>
      <c r="S20" s="10">
        <f t="shared" si="0"/>
        <v>56451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44995</v>
      </c>
      <c r="D21" s="81">
        <v>6113</v>
      </c>
      <c r="E21" s="8">
        <v>316</v>
      </c>
      <c r="F21" s="8">
        <v>546</v>
      </c>
      <c r="G21" s="8">
        <v>36</v>
      </c>
      <c r="H21" s="8">
        <v>907</v>
      </c>
      <c r="I21" s="8">
        <v>381</v>
      </c>
      <c r="J21" s="8">
        <v>138</v>
      </c>
      <c r="K21" s="7">
        <v>13929</v>
      </c>
      <c r="L21" s="8">
        <v>5359</v>
      </c>
      <c r="M21" s="8">
        <v>39</v>
      </c>
      <c r="N21" s="7">
        <v>14392</v>
      </c>
      <c r="O21" s="8">
        <v>896</v>
      </c>
      <c r="P21" s="9">
        <v>507</v>
      </c>
      <c r="Q21" s="9">
        <v>316</v>
      </c>
      <c r="R21" s="9">
        <v>0</v>
      </c>
      <c r="S21" s="10">
        <f t="shared" si="0"/>
        <v>88870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2877</v>
      </c>
      <c r="D22" s="83">
        <v>26</v>
      </c>
      <c r="E22" s="14">
        <v>4</v>
      </c>
      <c r="F22" s="14">
        <v>9</v>
      </c>
      <c r="G22" s="14">
        <v>0</v>
      </c>
      <c r="H22" s="14">
        <v>77</v>
      </c>
      <c r="I22" s="14">
        <v>1</v>
      </c>
      <c r="J22" s="14">
        <v>5</v>
      </c>
      <c r="K22" s="13">
        <v>2527</v>
      </c>
      <c r="L22" s="14">
        <v>16</v>
      </c>
      <c r="M22" s="14">
        <v>0</v>
      </c>
      <c r="N22" s="13">
        <v>678</v>
      </c>
      <c r="O22" s="14">
        <v>4</v>
      </c>
      <c r="P22" s="17">
        <v>55</v>
      </c>
      <c r="Q22" s="15">
        <v>1</v>
      </c>
      <c r="R22" s="15">
        <v>0</v>
      </c>
      <c r="S22" s="10">
        <f t="shared" si="0"/>
        <v>6280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121985</v>
      </c>
      <c r="D23" s="84">
        <v>367</v>
      </c>
      <c r="E23" s="69">
        <v>1560</v>
      </c>
      <c r="F23" s="70">
        <v>1540</v>
      </c>
      <c r="G23" s="70">
        <v>156</v>
      </c>
      <c r="H23" s="70">
        <v>2928</v>
      </c>
      <c r="I23" s="70">
        <v>35</v>
      </c>
      <c r="J23" s="70">
        <v>439</v>
      </c>
      <c r="K23" s="69">
        <v>36151</v>
      </c>
      <c r="L23" s="69">
        <v>811</v>
      </c>
      <c r="M23" s="70">
        <v>58</v>
      </c>
      <c r="N23" s="69">
        <v>84938</v>
      </c>
      <c r="O23" s="70">
        <v>223</v>
      </c>
      <c r="P23" s="71">
        <v>1901</v>
      </c>
      <c r="Q23" s="71">
        <v>37</v>
      </c>
      <c r="R23" s="71">
        <v>0</v>
      </c>
      <c r="S23" s="72">
        <f t="shared" si="0"/>
        <v>253129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4919</v>
      </c>
      <c r="D24" s="83">
        <v>32</v>
      </c>
      <c r="E24" s="14">
        <v>21</v>
      </c>
      <c r="F24" s="14">
        <v>27</v>
      </c>
      <c r="G24" s="14">
        <v>0</v>
      </c>
      <c r="H24" s="14">
        <v>79</v>
      </c>
      <c r="I24" s="14">
        <v>2</v>
      </c>
      <c r="J24" s="14">
        <v>15</v>
      </c>
      <c r="K24" s="13">
        <v>3242</v>
      </c>
      <c r="L24" s="14">
        <v>49</v>
      </c>
      <c r="M24" s="14">
        <v>0</v>
      </c>
      <c r="N24" s="14">
        <v>3828</v>
      </c>
      <c r="O24" s="14">
        <v>15</v>
      </c>
      <c r="P24" s="15">
        <v>125</v>
      </c>
      <c r="Q24" s="15">
        <v>0</v>
      </c>
      <c r="R24" s="15">
        <v>0</v>
      </c>
      <c r="S24" s="10">
        <f t="shared" si="0"/>
        <v>12354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5498</v>
      </c>
      <c r="D25" s="80">
        <v>15</v>
      </c>
      <c r="E25" s="8">
        <v>27</v>
      </c>
      <c r="F25" s="7">
        <v>10</v>
      </c>
      <c r="G25" s="7">
        <v>0</v>
      </c>
      <c r="H25" s="7">
        <v>247</v>
      </c>
      <c r="I25" s="8">
        <v>2</v>
      </c>
      <c r="J25" s="8">
        <v>36</v>
      </c>
      <c r="K25" s="7">
        <v>6088</v>
      </c>
      <c r="L25" s="8">
        <v>36</v>
      </c>
      <c r="M25" s="8">
        <v>6</v>
      </c>
      <c r="N25" s="7">
        <v>2367</v>
      </c>
      <c r="O25" s="8">
        <v>8</v>
      </c>
      <c r="P25" s="16">
        <v>134</v>
      </c>
      <c r="Q25" s="9">
        <v>1</v>
      </c>
      <c r="R25" s="9">
        <v>0</v>
      </c>
      <c r="S25" s="10">
        <f t="shared" si="0"/>
        <v>14475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408793</v>
      </c>
      <c r="D26" s="85">
        <v>1545</v>
      </c>
      <c r="E26" s="77">
        <v>3598</v>
      </c>
      <c r="F26" s="77">
        <v>5765</v>
      </c>
      <c r="G26" s="77">
        <v>453</v>
      </c>
      <c r="H26" s="77">
        <v>7047</v>
      </c>
      <c r="I26" s="77">
        <v>155</v>
      </c>
      <c r="J26" s="77">
        <v>1712</v>
      </c>
      <c r="K26" s="76">
        <v>114014</v>
      </c>
      <c r="L26" s="77">
        <v>2146</v>
      </c>
      <c r="M26" s="77">
        <v>175</v>
      </c>
      <c r="N26" s="76">
        <v>160247</v>
      </c>
      <c r="O26" s="77">
        <v>417</v>
      </c>
      <c r="P26" s="78">
        <v>5982</v>
      </c>
      <c r="Q26" s="78">
        <v>104</v>
      </c>
      <c r="R26" s="78">
        <v>0</v>
      </c>
      <c r="S26" s="72">
        <f t="shared" si="0"/>
        <v>712153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7672</v>
      </c>
      <c r="D27" s="81">
        <v>28</v>
      </c>
      <c r="E27" s="8">
        <v>23</v>
      </c>
      <c r="F27" s="8">
        <v>27</v>
      </c>
      <c r="G27" s="8">
        <v>2</v>
      </c>
      <c r="H27" s="8">
        <v>219</v>
      </c>
      <c r="I27" s="8">
        <v>3</v>
      </c>
      <c r="J27" s="8">
        <v>3</v>
      </c>
      <c r="K27" s="7">
        <v>6809</v>
      </c>
      <c r="L27" s="8">
        <v>63</v>
      </c>
      <c r="M27" s="8">
        <v>8</v>
      </c>
      <c r="N27" s="7">
        <v>4651</v>
      </c>
      <c r="O27" s="8">
        <v>13</v>
      </c>
      <c r="P27" s="9">
        <v>378</v>
      </c>
      <c r="Q27" s="9">
        <v>3</v>
      </c>
      <c r="R27" s="9">
        <v>0</v>
      </c>
      <c r="S27" s="10">
        <f t="shared" si="0"/>
        <v>19902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12398</v>
      </c>
      <c r="D28" s="82">
        <v>39</v>
      </c>
      <c r="E28" s="13">
        <v>79</v>
      </c>
      <c r="F28" s="13">
        <v>68</v>
      </c>
      <c r="G28" s="13">
        <v>2</v>
      </c>
      <c r="H28" s="13">
        <v>219</v>
      </c>
      <c r="I28" s="14">
        <v>3</v>
      </c>
      <c r="J28" s="13">
        <v>24</v>
      </c>
      <c r="K28" s="13">
        <v>4150</v>
      </c>
      <c r="L28" s="13">
        <v>76</v>
      </c>
      <c r="M28" s="14">
        <v>4</v>
      </c>
      <c r="N28" s="13">
        <v>19256</v>
      </c>
      <c r="O28" s="14">
        <v>69</v>
      </c>
      <c r="P28" s="17">
        <v>216</v>
      </c>
      <c r="Q28" s="15">
        <v>2</v>
      </c>
      <c r="R28" s="15">
        <v>0</v>
      </c>
      <c r="S28" s="10">
        <f t="shared" si="0"/>
        <v>36605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2623</v>
      </c>
      <c r="D29" s="81">
        <v>15</v>
      </c>
      <c r="E29" s="8">
        <v>4</v>
      </c>
      <c r="F29" s="8">
        <v>10</v>
      </c>
      <c r="G29" s="8">
        <v>0</v>
      </c>
      <c r="H29" s="8">
        <v>64</v>
      </c>
      <c r="I29" s="8">
        <v>5</v>
      </c>
      <c r="J29" s="8">
        <v>0</v>
      </c>
      <c r="K29" s="7">
        <v>2444</v>
      </c>
      <c r="L29" s="8">
        <v>34</v>
      </c>
      <c r="M29" s="8">
        <v>5</v>
      </c>
      <c r="N29" s="7">
        <v>1308</v>
      </c>
      <c r="O29" s="8">
        <v>3</v>
      </c>
      <c r="P29" s="9">
        <v>90</v>
      </c>
      <c r="Q29" s="9">
        <v>0</v>
      </c>
      <c r="R29" s="9">
        <v>0</v>
      </c>
      <c r="S29" s="10">
        <f t="shared" si="0"/>
        <v>6605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2079</v>
      </c>
      <c r="D30" s="83">
        <v>41</v>
      </c>
      <c r="E30" s="14">
        <v>14</v>
      </c>
      <c r="F30" s="14">
        <v>8</v>
      </c>
      <c r="G30" s="14">
        <v>0</v>
      </c>
      <c r="H30" s="14">
        <v>83</v>
      </c>
      <c r="I30" s="14">
        <v>1</v>
      </c>
      <c r="J30" s="14">
        <v>4</v>
      </c>
      <c r="K30" s="13">
        <v>1989</v>
      </c>
      <c r="L30" s="14">
        <v>34</v>
      </c>
      <c r="M30" s="14">
        <v>1</v>
      </c>
      <c r="N30" s="14">
        <v>2644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6998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13282</v>
      </c>
      <c r="D31" s="81">
        <v>86</v>
      </c>
      <c r="E31" s="8">
        <v>19</v>
      </c>
      <c r="F31" s="8">
        <v>65</v>
      </c>
      <c r="G31" s="8">
        <v>0</v>
      </c>
      <c r="H31" s="8">
        <v>328</v>
      </c>
      <c r="I31" s="8">
        <v>20</v>
      </c>
      <c r="J31" s="8">
        <v>11</v>
      </c>
      <c r="K31" s="7">
        <v>6986</v>
      </c>
      <c r="L31" s="8">
        <v>182</v>
      </c>
      <c r="M31" s="8">
        <v>5</v>
      </c>
      <c r="N31" s="7">
        <v>17947</v>
      </c>
      <c r="O31" s="8">
        <v>48</v>
      </c>
      <c r="P31" s="9">
        <v>300</v>
      </c>
      <c r="Q31" s="9">
        <v>6</v>
      </c>
      <c r="R31" s="9">
        <v>0</v>
      </c>
      <c r="S31" s="10">
        <f t="shared" si="0"/>
        <v>39285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22479</v>
      </c>
      <c r="D32" s="83">
        <v>26</v>
      </c>
      <c r="E32" s="14">
        <v>79</v>
      </c>
      <c r="F32" s="14">
        <v>104</v>
      </c>
      <c r="G32" s="14">
        <v>1</v>
      </c>
      <c r="H32" s="14">
        <v>785</v>
      </c>
      <c r="I32" s="14">
        <v>6</v>
      </c>
      <c r="J32" s="14">
        <v>77</v>
      </c>
      <c r="K32" s="13">
        <v>18271</v>
      </c>
      <c r="L32" s="14">
        <v>104</v>
      </c>
      <c r="M32" s="14">
        <v>16</v>
      </c>
      <c r="N32" s="13">
        <v>19322</v>
      </c>
      <c r="O32" s="14">
        <v>53</v>
      </c>
      <c r="P32" s="15">
        <v>553</v>
      </c>
      <c r="Q32" s="15">
        <v>4</v>
      </c>
      <c r="R32" s="15">
        <v>0</v>
      </c>
      <c r="S32" s="10">
        <f t="shared" si="0"/>
        <v>61880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8280</v>
      </c>
      <c r="D33" s="81">
        <v>26</v>
      </c>
      <c r="E33" s="8">
        <v>22</v>
      </c>
      <c r="F33" s="8">
        <v>33</v>
      </c>
      <c r="G33" s="8">
        <v>0</v>
      </c>
      <c r="H33" s="8">
        <v>341</v>
      </c>
      <c r="I33" s="8">
        <v>10</v>
      </c>
      <c r="J33" s="8">
        <v>37</v>
      </c>
      <c r="K33" s="7">
        <v>6021</v>
      </c>
      <c r="L33" s="8">
        <v>72</v>
      </c>
      <c r="M33" s="8">
        <v>2</v>
      </c>
      <c r="N33" s="7">
        <v>4935</v>
      </c>
      <c r="O33" s="8">
        <v>6</v>
      </c>
      <c r="P33" s="9">
        <v>124</v>
      </c>
      <c r="Q33" s="9">
        <v>2</v>
      </c>
      <c r="R33" s="9">
        <v>0</v>
      </c>
      <c r="S33" s="10">
        <f t="shared" si="0"/>
        <v>19911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67581</v>
      </c>
      <c r="D34" s="83">
        <v>142</v>
      </c>
      <c r="E34" s="14">
        <v>657</v>
      </c>
      <c r="F34" s="14">
        <v>371</v>
      </c>
      <c r="G34" s="14">
        <v>27</v>
      </c>
      <c r="H34" s="14">
        <v>1336</v>
      </c>
      <c r="I34" s="14">
        <v>23</v>
      </c>
      <c r="J34" s="14">
        <v>165</v>
      </c>
      <c r="K34" s="13">
        <v>19586</v>
      </c>
      <c r="L34" s="14">
        <v>667</v>
      </c>
      <c r="M34" s="14">
        <v>29</v>
      </c>
      <c r="N34" s="13">
        <v>35921</v>
      </c>
      <c r="O34" s="14">
        <v>102</v>
      </c>
      <c r="P34" s="15">
        <v>1011</v>
      </c>
      <c r="Q34" s="15">
        <v>49</v>
      </c>
      <c r="R34" s="15">
        <v>0</v>
      </c>
      <c r="S34" s="10">
        <f t="shared" si="0"/>
        <v>127667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14376</v>
      </c>
      <c r="D35" s="81">
        <v>38</v>
      </c>
      <c r="E35" s="8">
        <v>64</v>
      </c>
      <c r="F35" s="8">
        <v>63</v>
      </c>
      <c r="G35" s="8">
        <v>0</v>
      </c>
      <c r="H35" s="7">
        <v>293</v>
      </c>
      <c r="I35" s="8">
        <v>2</v>
      </c>
      <c r="J35" s="8">
        <v>80</v>
      </c>
      <c r="K35" s="7">
        <v>9199</v>
      </c>
      <c r="L35" s="8">
        <v>135</v>
      </c>
      <c r="M35" s="8">
        <v>15</v>
      </c>
      <c r="N35" s="7">
        <v>12817</v>
      </c>
      <c r="O35" s="8">
        <v>40</v>
      </c>
      <c r="P35" s="16">
        <v>259</v>
      </c>
      <c r="Q35" s="9">
        <v>2</v>
      </c>
      <c r="R35" s="9">
        <v>0</v>
      </c>
      <c r="S35" s="10">
        <f t="shared" si="0"/>
        <v>37383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3699</v>
      </c>
      <c r="D36" s="83">
        <v>26</v>
      </c>
      <c r="E36" s="14">
        <v>16</v>
      </c>
      <c r="F36" s="14">
        <v>5</v>
      </c>
      <c r="G36" s="14">
        <v>0</v>
      </c>
      <c r="H36" s="14">
        <v>89</v>
      </c>
      <c r="I36" s="14">
        <v>1</v>
      </c>
      <c r="J36" s="14">
        <v>3</v>
      </c>
      <c r="K36" s="13">
        <v>4716</v>
      </c>
      <c r="L36" s="14">
        <v>36</v>
      </c>
      <c r="M36" s="14">
        <v>3</v>
      </c>
      <c r="N36" s="13">
        <v>3045</v>
      </c>
      <c r="O36" s="14">
        <v>21</v>
      </c>
      <c r="P36" s="15">
        <v>195</v>
      </c>
      <c r="Q36" s="15">
        <v>6</v>
      </c>
      <c r="R36" s="15">
        <v>0</v>
      </c>
      <c r="S36" s="10">
        <f t="shared" si="0"/>
        <v>11861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9346</v>
      </c>
      <c r="D37" s="81">
        <v>36</v>
      </c>
      <c r="E37" s="8">
        <v>33</v>
      </c>
      <c r="F37" s="8">
        <v>26</v>
      </c>
      <c r="G37" s="8">
        <v>0</v>
      </c>
      <c r="H37" s="8">
        <v>287</v>
      </c>
      <c r="I37" s="8">
        <v>3</v>
      </c>
      <c r="J37" s="8">
        <v>5</v>
      </c>
      <c r="K37" s="7">
        <v>9367</v>
      </c>
      <c r="L37" s="8">
        <v>184</v>
      </c>
      <c r="M37" s="8">
        <v>10</v>
      </c>
      <c r="N37" s="7">
        <v>10274</v>
      </c>
      <c r="O37" s="8">
        <v>30</v>
      </c>
      <c r="P37" s="9">
        <v>357</v>
      </c>
      <c r="Q37" s="9">
        <v>4</v>
      </c>
      <c r="R37" s="9">
        <v>0</v>
      </c>
      <c r="S37" s="10">
        <f t="shared" si="0"/>
        <v>29962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27118</v>
      </c>
      <c r="D38" s="85">
        <v>90</v>
      </c>
      <c r="E38" s="77">
        <v>58</v>
      </c>
      <c r="F38" s="77">
        <v>267</v>
      </c>
      <c r="G38" s="77">
        <v>2</v>
      </c>
      <c r="H38" s="77">
        <v>892</v>
      </c>
      <c r="I38" s="77">
        <v>17</v>
      </c>
      <c r="J38" s="77">
        <v>47</v>
      </c>
      <c r="K38" s="76">
        <v>14357</v>
      </c>
      <c r="L38" s="77">
        <v>264</v>
      </c>
      <c r="M38" s="77">
        <v>10</v>
      </c>
      <c r="N38" s="76">
        <v>24859</v>
      </c>
      <c r="O38" s="77">
        <v>97</v>
      </c>
      <c r="P38" s="78">
        <v>581</v>
      </c>
      <c r="Q38" s="78">
        <v>12</v>
      </c>
      <c r="R38" s="78">
        <v>0</v>
      </c>
      <c r="S38" s="72">
        <f t="shared" si="0"/>
        <v>68671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17068</v>
      </c>
      <c r="D39" s="84">
        <v>42</v>
      </c>
      <c r="E39" s="70">
        <v>38</v>
      </c>
      <c r="F39" s="70">
        <v>74</v>
      </c>
      <c r="G39" s="70">
        <v>0</v>
      </c>
      <c r="H39" s="70">
        <v>404</v>
      </c>
      <c r="I39" s="70">
        <v>3</v>
      </c>
      <c r="J39" s="70">
        <v>38</v>
      </c>
      <c r="K39" s="69">
        <v>8905</v>
      </c>
      <c r="L39" s="70">
        <v>114</v>
      </c>
      <c r="M39" s="70">
        <v>12</v>
      </c>
      <c r="N39" s="69">
        <v>3608</v>
      </c>
      <c r="O39" s="70">
        <v>33</v>
      </c>
      <c r="P39" s="71">
        <v>532</v>
      </c>
      <c r="Q39" s="71">
        <v>6</v>
      </c>
      <c r="R39" s="71">
        <v>0</v>
      </c>
      <c r="S39" s="72">
        <f t="shared" si="0"/>
        <v>30877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17363</v>
      </c>
      <c r="D40" s="85">
        <v>45</v>
      </c>
      <c r="E40" s="77">
        <v>73</v>
      </c>
      <c r="F40" s="77">
        <v>55</v>
      </c>
      <c r="G40" s="77">
        <v>0</v>
      </c>
      <c r="H40" s="77">
        <v>707</v>
      </c>
      <c r="I40" s="77">
        <v>3</v>
      </c>
      <c r="J40" s="77">
        <v>32</v>
      </c>
      <c r="K40" s="76">
        <v>14331</v>
      </c>
      <c r="L40" s="77">
        <v>144</v>
      </c>
      <c r="M40" s="77">
        <v>14</v>
      </c>
      <c r="N40" s="76">
        <v>15545</v>
      </c>
      <c r="O40" s="77">
        <v>72</v>
      </c>
      <c r="P40" s="78">
        <v>609</v>
      </c>
      <c r="Q40" s="78">
        <v>3</v>
      </c>
      <c r="R40" s="78">
        <v>0</v>
      </c>
      <c r="S40" s="72">
        <f t="shared" si="0"/>
        <v>48996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30523</v>
      </c>
      <c r="D41" s="81">
        <v>121</v>
      </c>
      <c r="E41" s="8">
        <v>308</v>
      </c>
      <c r="F41" s="8">
        <v>368</v>
      </c>
      <c r="G41" s="8">
        <v>14</v>
      </c>
      <c r="H41" s="8">
        <v>589</v>
      </c>
      <c r="I41" s="8">
        <v>4</v>
      </c>
      <c r="J41" s="8">
        <v>149</v>
      </c>
      <c r="K41" s="7">
        <v>15057</v>
      </c>
      <c r="L41" s="8">
        <v>234</v>
      </c>
      <c r="M41" s="8">
        <v>23</v>
      </c>
      <c r="N41" s="7">
        <v>15411</v>
      </c>
      <c r="O41" s="8">
        <v>131</v>
      </c>
      <c r="P41" s="9">
        <v>690</v>
      </c>
      <c r="Q41" s="9">
        <v>7</v>
      </c>
      <c r="R41" s="9">
        <v>0</v>
      </c>
      <c r="S41" s="10">
        <f t="shared" si="0"/>
        <v>63629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559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787</v>
      </c>
      <c r="L42" s="14">
        <v>33</v>
      </c>
      <c r="M42" s="14">
        <v>1</v>
      </c>
      <c r="N42" s="14">
        <v>88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1559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9875</v>
      </c>
      <c r="D43" s="81">
        <v>24</v>
      </c>
      <c r="E43" s="8">
        <v>65</v>
      </c>
      <c r="F43" s="8">
        <v>33</v>
      </c>
      <c r="G43" s="8">
        <v>0</v>
      </c>
      <c r="H43" s="8">
        <v>278</v>
      </c>
      <c r="I43" s="8">
        <v>16</v>
      </c>
      <c r="J43" s="8">
        <v>78</v>
      </c>
      <c r="K43" s="7">
        <v>6890</v>
      </c>
      <c r="L43" s="8">
        <v>93</v>
      </c>
      <c r="M43" s="8">
        <v>7</v>
      </c>
      <c r="N43" s="7">
        <v>7012</v>
      </c>
      <c r="O43" s="8">
        <v>30</v>
      </c>
      <c r="P43" s="9">
        <v>369</v>
      </c>
      <c r="Q43" s="9">
        <v>1</v>
      </c>
      <c r="R43" s="9">
        <v>0</v>
      </c>
      <c r="S43" s="10">
        <f t="shared" si="0"/>
        <v>24771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1422</v>
      </c>
      <c r="D44" s="83">
        <v>11</v>
      </c>
      <c r="E44" s="14">
        <v>8</v>
      </c>
      <c r="F44" s="14">
        <v>12</v>
      </c>
      <c r="G44" s="14">
        <v>0</v>
      </c>
      <c r="H44" s="14">
        <v>32</v>
      </c>
      <c r="I44" s="14">
        <v>4</v>
      </c>
      <c r="J44" s="14">
        <v>12</v>
      </c>
      <c r="K44" s="13">
        <v>900</v>
      </c>
      <c r="L44" s="14">
        <v>18</v>
      </c>
      <c r="M44" s="14">
        <v>0</v>
      </c>
      <c r="N44" s="14">
        <v>617</v>
      </c>
      <c r="O44" s="14">
        <v>4</v>
      </c>
      <c r="P44" s="15">
        <v>21</v>
      </c>
      <c r="Q44" s="15">
        <v>0</v>
      </c>
      <c r="R44" s="15">
        <v>0</v>
      </c>
      <c r="S44" s="10">
        <f t="shared" si="0"/>
        <v>3061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36981</v>
      </c>
      <c r="D45" s="81">
        <v>242</v>
      </c>
      <c r="E45" s="8">
        <v>136</v>
      </c>
      <c r="F45" s="8">
        <v>286</v>
      </c>
      <c r="G45" s="8">
        <v>26</v>
      </c>
      <c r="H45" s="8">
        <v>793</v>
      </c>
      <c r="I45" s="8">
        <v>82</v>
      </c>
      <c r="J45" s="8">
        <v>81</v>
      </c>
      <c r="K45" s="7">
        <v>13821</v>
      </c>
      <c r="L45" s="8">
        <v>251</v>
      </c>
      <c r="M45" s="8">
        <v>10</v>
      </c>
      <c r="N45" s="7">
        <v>25054</v>
      </c>
      <c r="O45" s="8">
        <v>78</v>
      </c>
      <c r="P45" s="9">
        <v>727</v>
      </c>
      <c r="Q45" s="9">
        <v>2</v>
      </c>
      <c r="R45" s="9">
        <v>0</v>
      </c>
      <c r="S45" s="10">
        <f t="shared" si="0"/>
        <v>78570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2048</v>
      </c>
      <c r="D46" s="83">
        <v>30</v>
      </c>
      <c r="E46" s="14">
        <v>11</v>
      </c>
      <c r="F46" s="14">
        <v>4</v>
      </c>
      <c r="G46" s="14">
        <v>0</v>
      </c>
      <c r="H46" s="14">
        <v>37</v>
      </c>
      <c r="I46" s="14">
        <v>2</v>
      </c>
      <c r="J46" s="14">
        <v>8</v>
      </c>
      <c r="K46" s="13">
        <v>1690</v>
      </c>
      <c r="L46" s="14">
        <v>45</v>
      </c>
      <c r="M46" s="14">
        <v>4</v>
      </c>
      <c r="N46" s="13">
        <v>1372</v>
      </c>
      <c r="O46" s="14">
        <v>12</v>
      </c>
      <c r="P46" s="15">
        <v>96</v>
      </c>
      <c r="Q46" s="15">
        <v>1</v>
      </c>
      <c r="R46" s="15">
        <v>0</v>
      </c>
      <c r="S46" s="10">
        <f t="shared" si="0"/>
        <v>5360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5225</v>
      </c>
      <c r="D47" s="81">
        <v>26</v>
      </c>
      <c r="E47" s="8">
        <v>15</v>
      </c>
      <c r="F47" s="8">
        <v>23</v>
      </c>
      <c r="G47" s="8">
        <v>0</v>
      </c>
      <c r="H47" s="8">
        <v>174</v>
      </c>
      <c r="I47" s="8">
        <v>2</v>
      </c>
      <c r="J47" s="8">
        <v>46</v>
      </c>
      <c r="K47" s="7">
        <v>4109</v>
      </c>
      <c r="L47" s="8">
        <v>65</v>
      </c>
      <c r="M47" s="8">
        <v>3</v>
      </c>
      <c r="N47" s="7">
        <v>3858</v>
      </c>
      <c r="O47" s="8">
        <v>17</v>
      </c>
      <c r="P47" s="9">
        <v>168</v>
      </c>
      <c r="Q47" s="9">
        <v>1</v>
      </c>
      <c r="R47" s="9">
        <v>0</v>
      </c>
      <c r="S47" s="10">
        <f t="shared" si="0"/>
        <v>13732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1359</v>
      </c>
      <c r="D48" s="83">
        <v>29</v>
      </c>
      <c r="E48" s="14">
        <v>3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1288</v>
      </c>
      <c r="L48" s="14">
        <v>48</v>
      </c>
      <c r="M48" s="14">
        <v>0</v>
      </c>
      <c r="N48" s="14">
        <v>163</v>
      </c>
      <c r="O48" s="14">
        <v>7</v>
      </c>
      <c r="P48" s="15">
        <v>25</v>
      </c>
      <c r="Q48" s="15">
        <v>0</v>
      </c>
      <c r="R48" s="15">
        <v>0</v>
      </c>
      <c r="S48" s="10">
        <f t="shared" si="0"/>
        <v>2976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10674</v>
      </c>
      <c r="D49" s="84">
        <v>45</v>
      </c>
      <c r="E49" s="70">
        <v>76</v>
      </c>
      <c r="F49" s="70">
        <v>53</v>
      </c>
      <c r="G49" s="70">
        <v>12</v>
      </c>
      <c r="H49" s="70">
        <v>295</v>
      </c>
      <c r="I49" s="70">
        <v>3</v>
      </c>
      <c r="J49" s="70">
        <v>65</v>
      </c>
      <c r="K49" s="69">
        <v>4551</v>
      </c>
      <c r="L49" s="70">
        <v>145</v>
      </c>
      <c r="M49" s="70">
        <v>5</v>
      </c>
      <c r="N49" s="69">
        <v>19175</v>
      </c>
      <c r="O49" s="70">
        <v>79</v>
      </c>
      <c r="P49" s="71">
        <v>177</v>
      </c>
      <c r="Q49" s="71">
        <v>0</v>
      </c>
      <c r="R49" s="71">
        <v>0</v>
      </c>
      <c r="S49" s="72">
        <f t="shared" si="0"/>
        <v>35355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19691</v>
      </c>
      <c r="D50" s="83">
        <v>62</v>
      </c>
      <c r="E50" s="14">
        <v>77</v>
      </c>
      <c r="F50" s="14">
        <v>99</v>
      </c>
      <c r="G50" s="14">
        <v>0</v>
      </c>
      <c r="H50" s="14">
        <v>728</v>
      </c>
      <c r="I50" s="14">
        <v>5</v>
      </c>
      <c r="J50" s="14">
        <v>145</v>
      </c>
      <c r="K50" s="13">
        <v>14913</v>
      </c>
      <c r="L50" s="14">
        <v>139</v>
      </c>
      <c r="M50" s="14">
        <v>15</v>
      </c>
      <c r="N50" s="13">
        <v>17411</v>
      </c>
      <c r="O50" s="14">
        <v>75</v>
      </c>
      <c r="P50" s="15">
        <v>433</v>
      </c>
      <c r="Q50" s="15">
        <v>2</v>
      </c>
      <c r="R50" s="15">
        <v>0</v>
      </c>
      <c r="S50" s="10">
        <f t="shared" si="0"/>
        <v>53795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2435</v>
      </c>
      <c r="D51" s="81">
        <v>26</v>
      </c>
      <c r="E51" s="8">
        <v>12</v>
      </c>
      <c r="F51" s="8">
        <v>8</v>
      </c>
      <c r="G51" s="8">
        <v>0</v>
      </c>
      <c r="H51" s="8">
        <v>115</v>
      </c>
      <c r="I51" s="8">
        <v>0</v>
      </c>
      <c r="J51" s="8">
        <v>0</v>
      </c>
      <c r="K51" s="7">
        <v>2309</v>
      </c>
      <c r="L51" s="8">
        <v>45</v>
      </c>
      <c r="M51" s="8">
        <v>1</v>
      </c>
      <c r="N51" s="8">
        <v>663</v>
      </c>
      <c r="O51" s="8">
        <v>9</v>
      </c>
      <c r="P51" s="9">
        <v>48</v>
      </c>
      <c r="Q51" s="9">
        <v>0</v>
      </c>
      <c r="R51" s="9">
        <v>0</v>
      </c>
      <c r="S51" s="10">
        <f t="shared" si="0"/>
        <v>5671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10131</v>
      </c>
      <c r="D52" s="85">
        <v>35</v>
      </c>
      <c r="E52" s="77">
        <v>41</v>
      </c>
      <c r="F52" s="77">
        <v>43</v>
      </c>
      <c r="G52" s="77">
        <v>0</v>
      </c>
      <c r="H52" s="77">
        <v>431</v>
      </c>
      <c r="I52" s="77">
        <v>2</v>
      </c>
      <c r="J52" s="77">
        <v>35</v>
      </c>
      <c r="K52" s="76">
        <v>3836</v>
      </c>
      <c r="L52" s="77">
        <v>56</v>
      </c>
      <c r="M52" s="77">
        <v>3</v>
      </c>
      <c r="N52" s="76">
        <v>6187</v>
      </c>
      <c r="O52" s="77">
        <v>21</v>
      </c>
      <c r="P52" s="78">
        <v>349</v>
      </c>
      <c r="Q52" s="78">
        <v>2</v>
      </c>
      <c r="R52" s="78">
        <v>0</v>
      </c>
      <c r="S52" s="72">
        <f t="shared" si="0"/>
        <v>21172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465</v>
      </c>
      <c r="D53" s="81">
        <v>18</v>
      </c>
      <c r="E53" s="8">
        <v>0</v>
      </c>
      <c r="F53" s="8">
        <v>1</v>
      </c>
      <c r="G53" s="8">
        <v>0</v>
      </c>
      <c r="H53" s="8">
        <v>43</v>
      </c>
      <c r="I53" s="8">
        <v>2</v>
      </c>
      <c r="J53" s="8">
        <v>0</v>
      </c>
      <c r="K53" s="8">
        <v>941</v>
      </c>
      <c r="L53" s="8">
        <v>55</v>
      </c>
      <c r="M53" s="8">
        <v>0</v>
      </c>
      <c r="N53" s="8">
        <v>259</v>
      </c>
      <c r="O53" s="8">
        <v>2</v>
      </c>
      <c r="P53" s="9">
        <v>6</v>
      </c>
      <c r="Q53" s="9">
        <v>0</v>
      </c>
      <c r="R53" s="9">
        <v>0</v>
      </c>
      <c r="S53" s="10">
        <f t="shared" si="0"/>
        <v>1792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11072</v>
      </c>
      <c r="D54" s="85">
        <v>24</v>
      </c>
      <c r="E54" s="77">
        <v>50</v>
      </c>
      <c r="F54" s="77">
        <v>21</v>
      </c>
      <c r="G54" s="77">
        <v>0</v>
      </c>
      <c r="H54" s="77">
        <v>260</v>
      </c>
      <c r="I54" s="77">
        <v>4</v>
      </c>
      <c r="J54" s="77">
        <v>50</v>
      </c>
      <c r="K54" s="76">
        <v>8847</v>
      </c>
      <c r="L54" s="77">
        <v>69</v>
      </c>
      <c r="M54" s="77">
        <v>7</v>
      </c>
      <c r="N54" s="76">
        <v>9303</v>
      </c>
      <c r="O54" s="77">
        <v>35</v>
      </c>
      <c r="P54" s="78">
        <v>196</v>
      </c>
      <c r="Q54" s="78">
        <v>0</v>
      </c>
      <c r="R54" s="78">
        <v>0</v>
      </c>
      <c r="S54" s="72">
        <f t="shared" si="0"/>
        <v>29938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1" t="s">
        <v>56</v>
      </c>
      <c r="B55" s="92"/>
      <c r="C55" s="18">
        <f t="shared" ref="C55:Q55" si="1">SUM(C9:C54)</f>
        <v>1183414</v>
      </c>
      <c r="D55" s="18">
        <f t="shared" si="1"/>
        <v>10322</v>
      </c>
      <c r="E55" s="18">
        <f t="shared" si="1"/>
        <v>9218</v>
      </c>
      <c r="F55" s="18">
        <f>SUM(F9:F54)</f>
        <v>12068</v>
      </c>
      <c r="G55" s="18">
        <f>SUM(G9:G54)</f>
        <v>895</v>
      </c>
      <c r="H55" s="18">
        <f t="shared" si="1"/>
        <v>25982</v>
      </c>
      <c r="I55" s="18">
        <f t="shared" si="1"/>
        <v>929</v>
      </c>
      <c r="J55" s="18">
        <f t="shared" si="1"/>
        <v>4364</v>
      </c>
      <c r="K55" s="18">
        <f t="shared" si="1"/>
        <v>491316</v>
      </c>
      <c r="L55" s="18">
        <f t="shared" si="1"/>
        <v>13777</v>
      </c>
      <c r="M55" s="18">
        <f t="shared" si="1"/>
        <v>656</v>
      </c>
      <c r="N55" s="66">
        <f t="shared" si="1"/>
        <v>679962</v>
      </c>
      <c r="O55" s="66">
        <f t="shared" si="1"/>
        <v>3339</v>
      </c>
      <c r="P55" s="66">
        <f>SUM(P9:P54)</f>
        <v>23904</v>
      </c>
      <c r="Q55" s="66">
        <f t="shared" si="1"/>
        <v>640</v>
      </c>
      <c r="R55" s="66">
        <v>0</v>
      </c>
      <c r="S55" s="10">
        <f>SUM(C55:R55)</f>
        <v>2460786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01" t="s">
        <v>57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5" t="s">
        <v>186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8" t="s">
        <v>181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00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6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6" t="s">
        <v>59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6" t="s">
        <v>60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6" t="s">
        <v>61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2025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2025-05-31T16:12:27Z</cp:lastPrinted>
  <dcterms:created xsi:type="dcterms:W3CDTF">2010-02-17T16:35:53Z</dcterms:created>
  <dcterms:modified xsi:type="dcterms:W3CDTF">2025-10-01T15:50:40Z</dcterms:modified>
</cp:coreProperties>
</file>