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5\10. OCTUBRE\"/>
    </mc:Choice>
  </mc:AlternateContent>
  <bookViews>
    <workbookView xWindow="0" yWindow="0" windowWidth="28800" windowHeight="11535"/>
  </bookViews>
  <sheets>
    <sheet name="REV 2025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14" i="1" l="1"/>
  <c r="S22" i="1"/>
  <c r="S20" i="1"/>
  <c r="S18" i="1"/>
  <c r="S23" i="1"/>
  <c r="S10" i="1"/>
  <c r="S27" i="1"/>
  <c r="S19" i="1"/>
  <c r="S16" i="1"/>
  <c r="S13" i="1"/>
  <c r="S11" i="1"/>
  <c r="S21" i="1"/>
  <c r="S28" i="1"/>
  <c r="S17" i="1"/>
  <c r="S9" i="1"/>
  <c r="S25" i="1"/>
  <c r="S15" i="1"/>
  <c r="S12" i="1"/>
  <c r="S24" i="1"/>
  <c r="S26" i="1"/>
  <c r="S55" i="1"/>
  <c r="S32" i="1"/>
  <c r="S54" i="1"/>
  <c r="S30" i="1"/>
  <c r="S52" i="1"/>
  <c r="S45" i="1"/>
  <c r="S36" i="1"/>
  <c r="S51" i="1"/>
  <c r="S53" i="1"/>
  <c r="S39" i="1"/>
  <c r="S47" i="1"/>
  <c r="S37" i="1"/>
  <c r="S41" i="1"/>
  <c r="S31" i="1"/>
  <c r="S40" i="1"/>
  <c r="S33" i="1"/>
  <c r="S35" i="1"/>
  <c r="S48" i="1"/>
  <c r="S49" i="1"/>
  <c r="S44" i="1"/>
  <c r="I55" i="1"/>
  <c r="S29" i="1"/>
  <c r="S34" i="1"/>
  <c r="S38" i="1"/>
  <c r="S43" i="1"/>
  <c r="S46" i="1"/>
  <c r="S50" i="1"/>
  <c r="S42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<sst xmlns="http://schemas.openxmlformats.org/spreadsheetml/2006/main" count="240" uniqueCount="187">
  <si>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</si>
  <si>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</si>
  <si>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</si>
  <si>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</si>
  <si>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</si>
  <si>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</si>
  <si>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</si>
  <si>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</si>
  <si>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</si>
  <si>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</si>
  <si>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</si>
  <si>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</si>
  <si>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</si>
  <si>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</si>
  <si>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</si>
  <si>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</si>
  <si>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</si>
  <si>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</si>
  <si>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</si>
  <si>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</si>
  <si>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</si>
  <si>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</si>
  <si>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</si>
  <si>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</si>
  <si>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</si>
  <si>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</si>
  <si>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</si>
  <si>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</si>
  <si>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</si>
  <si>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</si>
  <si>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</si>
  <si>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</si>
  <si>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</si>
  <si>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</si>
  <si>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</si>
  <si>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</si>
  <si>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</si>
  <si>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</si>
  <si>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</si>
  <si>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</si>
  <si>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</si>
  <si>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</si>
  <si>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</si>
  <si>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</si>
  <si>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</si>
  <si>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</si>
  <si>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</si>
  <si>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</si>
  <si>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</si>
  <si>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</si>
  <si>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</si>
  <si>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</si>
  <si>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</si>
  <si>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</si>
  <si>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</si>
  <si>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</si>
  <si>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</si>
  <si>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</si>
  <si>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</si>
  <si>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</si>
  <si>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</si>
  <si>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</si>
  <si>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</si>
  <si>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</si>
  <si>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</si>
  <si>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</si>
  <si>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</si>
  <si>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</si>
  <si>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</si>
  <si>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</si>
  <si>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</si>
  <si>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</si>
  <si>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</si>
  <si>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</si>
  <si>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</si>
  <si>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</si>
  <si>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</si>
  <si>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</si>
  <si>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</si>
  <si>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</si>
  <si>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</si>
  <si>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</si>
  <si>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</si>
  <si>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</si>
  <si>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</si>
  <si>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</si>
  <si>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</si>
  <si>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</si>
  <si>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</si>
  <si>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</si>
  <si>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</si>
  <si>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</si>
  <si>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</si>
  <si>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</si>
  <si>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</si>
  <si>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</si>
  <si>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</si>
  <si>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</si>
  <si>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</si>
  <si>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</si>
  <si>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</si>
  <si>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</si>
  <si>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</si>
  <si>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</si>
  <si>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</si>
  <si>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</si>
  <si>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</si>
  <si>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</si>
  <si>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</si>
  <si>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</si>
  <si>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</si>
  <si>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</si>
  <si>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</si>
  <si>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</si>
  <si>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</si>
  <si>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</si>
  <si>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</si>
  <si>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</si>
  <si>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</si>
  <si>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</si>
  <si>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</si>
  <si>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</si>
  <si>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</si>
  <si>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</si>
  <si>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</si>
  <si>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</si>
  <si>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</si>
  <si>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</si>
  <si>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</si>
  <si>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</si>
  <si>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</si>
  <si>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</si>
  <si>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</si>
  <si>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</si>
  <si>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</si>
  <si>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</si>
  <si>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</si>
  <si>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</si>
  <si>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</si>
  <si>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</si>
  <si>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</si>
  <si>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</si>
  <si>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</si>
  <si>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</si>
  <si>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</si>
  <si>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</si>
  <si>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</si>
  <si>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</si>
  <si>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</si>
  <si>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</si>
  <si>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</si>
  <si>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</si>
  <si>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</si>
  <si>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</si>
  <si>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</si>
  <si>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</si>
  <si>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</si>
  <si>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</si>
  <si>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</si>
  <si>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</si>
  <si>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</si>
  <si>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</si>
  <si>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</si>
  <si>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</si>
  <si>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</si>
  <si>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</si>
  <si>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</si>
  <si>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</si>
  <si>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</si>
  <si>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</si>
  <si>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</si>
  <si>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</si>
  <si>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</si>
  <si>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</si>
  <si>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</si>
  <si>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</si>
  <si>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</si>
  <si>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</si>
  <si>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</si>
  <si>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CAMIONES / AUTOBUSES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</si>
  <si>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</si>
  <si>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</si>
  <si>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</si>
  <si>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</si>
  <si>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</si>
  <si>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2025 con corte al 31 de octubre de 2025</t>
  </si>
  <si>
    <t>* La información corresponde a los vehículos que con corte al 31 de octubre de 2025,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</si>
</sst>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2" fillId="0" borderId="26" xfId="0" applyFont="1" applyBorder="1"/>
    <xf numFmtId="0" fontId="12" fillId="0" borderId="27" xfId="0" applyFont="1" applyBorder="1"/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15" fillId="0" borderId="25" xfId="0" applyFont="1" applyBorder="1" applyAlignment="1">
      <alignment horizontal="left"/>
    </xf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sqref="A1:S1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98" t="s">
        <v>184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100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01" t="s">
        <v>0</v>
      </c>
      <c r="B2" s="102"/>
      <c r="C2" s="102"/>
      <c r="D2" s="102"/>
      <c r="E2" s="102"/>
      <c r="F2" s="103"/>
      <c r="G2" s="103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4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05" t="s">
        <v>185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7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108"/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10" t="s">
        <v>1</v>
      </c>
      <c r="B5" s="111"/>
      <c r="C5" s="86" t="s">
        <v>2</v>
      </c>
      <c r="D5" s="87"/>
      <c r="E5" s="87"/>
      <c r="F5" s="87"/>
      <c r="G5" s="88"/>
      <c r="H5" s="126" t="s">
        <v>179</v>
      </c>
      <c r="I5" s="127"/>
      <c r="J5" s="127"/>
      <c r="K5" s="127"/>
      <c r="L5" s="127"/>
      <c r="M5" s="128"/>
      <c r="N5" s="86" t="s">
        <v>3</v>
      </c>
      <c r="O5" s="115"/>
      <c r="P5" s="86" t="s">
        <v>4</v>
      </c>
      <c r="Q5" s="114"/>
      <c r="R5" s="115"/>
      <c r="S5" s="118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12"/>
      <c r="B6" s="113"/>
      <c r="C6" s="89"/>
      <c r="D6" s="90"/>
      <c r="E6" s="90"/>
      <c r="F6" s="90"/>
      <c r="G6" s="91"/>
      <c r="H6" s="95" t="s">
        <v>64</v>
      </c>
      <c r="I6" s="96"/>
      <c r="J6" s="97"/>
      <c r="K6" s="95" t="s">
        <v>65</v>
      </c>
      <c r="L6" s="96"/>
      <c r="M6" s="97"/>
      <c r="N6" s="116"/>
      <c r="O6" s="113"/>
      <c r="P6" s="116"/>
      <c r="Q6" s="117"/>
      <c r="R6" s="113"/>
      <c r="S6" s="119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21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182</v>
      </c>
      <c r="G7" s="2" t="s">
        <v>180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19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22"/>
      <c r="B8" s="4" t="s">
        <v>11</v>
      </c>
      <c r="C8" s="92"/>
      <c r="D8" s="93"/>
      <c r="E8" s="93"/>
      <c r="F8" s="93"/>
      <c r="G8" s="94"/>
      <c r="H8" s="123"/>
      <c r="I8" s="124"/>
      <c r="J8" s="125"/>
      <c r="K8" s="123"/>
      <c r="L8" s="124"/>
      <c r="M8" s="125"/>
      <c r="N8" s="130"/>
      <c r="O8" s="125"/>
      <c r="P8" s="131"/>
      <c r="Q8" s="124"/>
      <c r="R8" s="125"/>
      <c r="S8" s="120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12045</v>
      </c>
      <c r="D9" s="81">
        <v>46</v>
      </c>
      <c r="E9" s="8">
        <v>26</v>
      </c>
      <c r="F9" s="8">
        <v>62</v>
      </c>
      <c r="G9" s="8">
        <v>0</v>
      </c>
      <c r="H9" s="8">
        <v>283</v>
      </c>
      <c r="I9" s="8">
        <v>1</v>
      </c>
      <c r="J9" s="8">
        <v>24</v>
      </c>
      <c r="K9" s="7">
        <v>10183</v>
      </c>
      <c r="L9" s="8">
        <v>88</v>
      </c>
      <c r="M9" s="8">
        <v>10</v>
      </c>
      <c r="N9" s="7">
        <v>7638</v>
      </c>
      <c r="O9" s="8">
        <v>23</v>
      </c>
      <c r="P9" s="9">
        <v>255</v>
      </c>
      <c r="Q9" s="9">
        <v>2</v>
      </c>
      <c r="R9" s="9">
        <v>0</v>
      </c>
      <c r="S9" s="10">
        <f t="shared" ref="S9:S54" si="0">SUM(C9:R9)</f>
        <v>30686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18701</v>
      </c>
      <c r="D10" s="83">
        <v>44</v>
      </c>
      <c r="E10" s="14">
        <v>73</v>
      </c>
      <c r="F10" s="14">
        <v>89</v>
      </c>
      <c r="G10" s="14">
        <v>6</v>
      </c>
      <c r="H10" s="14">
        <v>337</v>
      </c>
      <c r="I10" s="14">
        <v>6</v>
      </c>
      <c r="J10" s="14">
        <v>117</v>
      </c>
      <c r="K10" s="13">
        <v>11161</v>
      </c>
      <c r="L10" s="14">
        <v>109</v>
      </c>
      <c r="M10" s="14">
        <v>6</v>
      </c>
      <c r="N10" s="13">
        <v>9778</v>
      </c>
      <c r="O10" s="14">
        <v>39</v>
      </c>
      <c r="P10" s="15">
        <v>567</v>
      </c>
      <c r="Q10" s="15">
        <v>1</v>
      </c>
      <c r="R10" s="15">
        <v>0</v>
      </c>
      <c r="S10" s="10">
        <f t="shared" si="0"/>
        <v>41034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9359</v>
      </c>
      <c r="D11" s="81">
        <v>61</v>
      </c>
      <c r="E11" s="8">
        <v>23</v>
      </c>
      <c r="F11" s="8">
        <v>29</v>
      </c>
      <c r="G11" s="8">
        <v>0</v>
      </c>
      <c r="H11" s="8">
        <v>218</v>
      </c>
      <c r="I11" s="8">
        <v>2</v>
      </c>
      <c r="J11" s="8">
        <v>36</v>
      </c>
      <c r="K11" s="7">
        <v>7061</v>
      </c>
      <c r="L11" s="8">
        <v>126</v>
      </c>
      <c r="M11" s="8">
        <v>24</v>
      </c>
      <c r="N11" s="7">
        <v>5534</v>
      </c>
      <c r="O11" s="8">
        <v>29</v>
      </c>
      <c r="P11" s="9">
        <v>310</v>
      </c>
      <c r="Q11" s="9">
        <v>3</v>
      </c>
      <c r="R11" s="9">
        <v>0</v>
      </c>
      <c r="S11" s="10">
        <f t="shared" si="0"/>
        <v>22815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11200</v>
      </c>
      <c r="D12" s="83">
        <v>136</v>
      </c>
      <c r="E12" s="14">
        <v>39</v>
      </c>
      <c r="F12" s="14">
        <v>100</v>
      </c>
      <c r="G12" s="14">
        <v>7</v>
      </c>
      <c r="H12" s="14">
        <v>295</v>
      </c>
      <c r="I12" s="14">
        <v>11</v>
      </c>
      <c r="J12" s="14">
        <v>118</v>
      </c>
      <c r="K12" s="13">
        <v>6202</v>
      </c>
      <c r="L12" s="14">
        <v>273</v>
      </c>
      <c r="M12" s="14">
        <v>5</v>
      </c>
      <c r="N12" s="13">
        <v>8756</v>
      </c>
      <c r="O12" s="14">
        <v>50</v>
      </c>
      <c r="P12" s="15">
        <v>394</v>
      </c>
      <c r="Q12" s="15">
        <v>3</v>
      </c>
      <c r="R12" s="15">
        <v>0</v>
      </c>
      <c r="S12" s="10">
        <f t="shared" si="0"/>
        <v>27589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181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276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538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120811</v>
      </c>
      <c r="D14" s="85">
        <v>320</v>
      </c>
      <c r="E14" s="77">
        <v>1277</v>
      </c>
      <c r="F14" s="77">
        <v>1581</v>
      </c>
      <c r="G14" s="77">
        <v>148</v>
      </c>
      <c r="H14" s="77">
        <v>2206</v>
      </c>
      <c r="I14" s="77">
        <v>71</v>
      </c>
      <c r="J14" s="77">
        <v>279</v>
      </c>
      <c r="K14" s="77">
        <v>36550</v>
      </c>
      <c r="L14" s="77">
        <v>857</v>
      </c>
      <c r="M14" s="77">
        <v>76</v>
      </c>
      <c r="N14" s="76">
        <v>58471</v>
      </c>
      <c r="O14" s="77">
        <v>352</v>
      </c>
      <c r="P14" s="78">
        <v>2750</v>
      </c>
      <c r="Q14" s="78">
        <v>49</v>
      </c>
      <c r="R14" s="78">
        <v>0</v>
      </c>
      <c r="S14" s="72">
        <f t="shared" si="0"/>
        <v>225798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7789</v>
      </c>
      <c r="D15" s="80">
        <v>16</v>
      </c>
      <c r="E15" s="8">
        <v>62</v>
      </c>
      <c r="F15" s="7">
        <v>26</v>
      </c>
      <c r="G15" s="7">
        <v>2</v>
      </c>
      <c r="H15" s="7">
        <v>209</v>
      </c>
      <c r="I15" s="8">
        <v>5</v>
      </c>
      <c r="J15" s="8">
        <v>51</v>
      </c>
      <c r="K15" s="7">
        <v>5163</v>
      </c>
      <c r="L15" s="8">
        <v>99</v>
      </c>
      <c r="M15" s="8">
        <v>2</v>
      </c>
      <c r="N15" s="7">
        <v>7820</v>
      </c>
      <c r="O15" s="8">
        <v>17</v>
      </c>
      <c r="P15" s="16">
        <v>232</v>
      </c>
      <c r="Q15" s="9">
        <v>1</v>
      </c>
      <c r="R15" s="9">
        <v>0</v>
      </c>
      <c r="S15" s="10">
        <f t="shared" si="0"/>
        <v>21494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1873</v>
      </c>
      <c r="D16" s="83">
        <v>36</v>
      </c>
      <c r="E16" s="14">
        <v>24</v>
      </c>
      <c r="F16" s="14">
        <v>6</v>
      </c>
      <c r="G16" s="14">
        <v>0</v>
      </c>
      <c r="H16" s="14">
        <v>40</v>
      </c>
      <c r="I16" s="14">
        <v>4</v>
      </c>
      <c r="J16" s="14">
        <v>8</v>
      </c>
      <c r="K16" s="13">
        <v>1727</v>
      </c>
      <c r="L16" s="14">
        <v>37</v>
      </c>
      <c r="M16" s="14">
        <v>0</v>
      </c>
      <c r="N16" s="13">
        <v>561</v>
      </c>
      <c r="O16" s="14">
        <v>13</v>
      </c>
      <c r="P16" s="15">
        <v>103</v>
      </c>
      <c r="Q16" s="15">
        <v>2</v>
      </c>
      <c r="R16" s="15">
        <v>0</v>
      </c>
      <c r="S16" s="10">
        <f t="shared" si="0"/>
        <v>4434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15529</v>
      </c>
      <c r="D17" s="81">
        <v>51</v>
      </c>
      <c r="E17" s="8">
        <v>79</v>
      </c>
      <c r="F17" s="8">
        <v>80</v>
      </c>
      <c r="G17" s="8">
        <v>0</v>
      </c>
      <c r="H17" s="8">
        <v>307</v>
      </c>
      <c r="I17" s="8">
        <v>7</v>
      </c>
      <c r="J17" s="8">
        <v>63</v>
      </c>
      <c r="K17" s="7">
        <v>6253</v>
      </c>
      <c r="L17" s="8">
        <v>92</v>
      </c>
      <c r="M17" s="8">
        <v>10</v>
      </c>
      <c r="N17" s="7">
        <v>13672</v>
      </c>
      <c r="O17" s="8">
        <v>37</v>
      </c>
      <c r="P17" s="9">
        <v>395</v>
      </c>
      <c r="Q17" s="9">
        <v>3</v>
      </c>
      <c r="R17" s="9">
        <v>0</v>
      </c>
      <c r="S17" s="10">
        <f t="shared" si="0"/>
        <v>36578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4402</v>
      </c>
      <c r="D18" s="83">
        <v>21</v>
      </c>
      <c r="E18" s="14">
        <v>9</v>
      </c>
      <c r="F18" s="14">
        <v>20</v>
      </c>
      <c r="G18" s="14">
        <v>0</v>
      </c>
      <c r="H18" s="14">
        <v>99</v>
      </c>
      <c r="I18" s="14">
        <v>4</v>
      </c>
      <c r="J18" s="14">
        <v>6</v>
      </c>
      <c r="K18" s="13">
        <v>3439</v>
      </c>
      <c r="L18" s="14">
        <v>37</v>
      </c>
      <c r="M18" s="14">
        <v>6</v>
      </c>
      <c r="N18" s="14">
        <v>2810</v>
      </c>
      <c r="O18" s="14">
        <v>17</v>
      </c>
      <c r="P18" s="15">
        <v>127</v>
      </c>
      <c r="Q18" s="15">
        <v>0</v>
      </c>
      <c r="R18" s="15">
        <v>0</v>
      </c>
      <c r="S18" s="10">
        <f t="shared" si="0"/>
        <v>10997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4034</v>
      </c>
      <c r="D19" s="81">
        <v>25</v>
      </c>
      <c r="E19" s="8">
        <v>6</v>
      </c>
      <c r="F19" s="8">
        <v>11</v>
      </c>
      <c r="G19" s="8">
        <v>0</v>
      </c>
      <c r="H19" s="8">
        <v>123</v>
      </c>
      <c r="I19" s="8">
        <v>1</v>
      </c>
      <c r="J19" s="8">
        <v>2</v>
      </c>
      <c r="K19" s="7">
        <v>3320</v>
      </c>
      <c r="L19" s="8">
        <v>39</v>
      </c>
      <c r="M19" s="8">
        <v>4</v>
      </c>
      <c r="N19" s="7">
        <v>1432</v>
      </c>
      <c r="O19" s="8">
        <v>14</v>
      </c>
      <c r="P19" s="9">
        <v>380</v>
      </c>
      <c r="Q19" s="9">
        <v>0</v>
      </c>
      <c r="R19" s="9">
        <v>0</v>
      </c>
      <c r="S19" s="10">
        <f t="shared" si="0"/>
        <v>9391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21413</v>
      </c>
      <c r="D20" s="83">
        <v>49</v>
      </c>
      <c r="E20" s="14">
        <v>76</v>
      </c>
      <c r="F20" s="14">
        <v>112</v>
      </c>
      <c r="G20" s="14">
        <v>0</v>
      </c>
      <c r="H20" s="14">
        <v>696</v>
      </c>
      <c r="I20" s="14">
        <v>4</v>
      </c>
      <c r="J20" s="14">
        <v>108</v>
      </c>
      <c r="K20" s="13">
        <v>17253</v>
      </c>
      <c r="L20" s="14">
        <v>184</v>
      </c>
      <c r="M20" s="14">
        <v>21</v>
      </c>
      <c r="N20" s="13">
        <v>15620</v>
      </c>
      <c r="O20" s="14">
        <v>63</v>
      </c>
      <c r="P20" s="15">
        <v>1120</v>
      </c>
      <c r="Q20" s="15">
        <v>2</v>
      </c>
      <c r="R20" s="15">
        <v>0</v>
      </c>
      <c r="S20" s="10">
        <f t="shared" si="0"/>
        <v>56721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45140</v>
      </c>
      <c r="D21" s="81">
        <v>6140</v>
      </c>
      <c r="E21" s="8">
        <v>317</v>
      </c>
      <c r="F21" s="8">
        <v>566</v>
      </c>
      <c r="G21" s="8">
        <v>36</v>
      </c>
      <c r="H21" s="8">
        <v>907</v>
      </c>
      <c r="I21" s="8">
        <v>383</v>
      </c>
      <c r="J21" s="8">
        <v>140</v>
      </c>
      <c r="K21" s="7">
        <v>13984</v>
      </c>
      <c r="L21" s="8">
        <v>5357</v>
      </c>
      <c r="M21" s="8">
        <v>39</v>
      </c>
      <c r="N21" s="7">
        <v>14581</v>
      </c>
      <c r="O21" s="8">
        <v>888</v>
      </c>
      <c r="P21" s="9">
        <v>508</v>
      </c>
      <c r="Q21" s="9">
        <v>315</v>
      </c>
      <c r="R21" s="9">
        <v>0</v>
      </c>
      <c r="S21" s="10">
        <f t="shared" si="0"/>
        <v>89301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2886</v>
      </c>
      <c r="D22" s="83">
        <v>26</v>
      </c>
      <c r="E22" s="14">
        <v>4</v>
      </c>
      <c r="F22" s="14">
        <v>9</v>
      </c>
      <c r="G22" s="14">
        <v>0</v>
      </c>
      <c r="H22" s="14">
        <v>77</v>
      </c>
      <c r="I22" s="14">
        <v>1</v>
      </c>
      <c r="J22" s="14">
        <v>5</v>
      </c>
      <c r="K22" s="13">
        <v>2529</v>
      </c>
      <c r="L22" s="14">
        <v>16</v>
      </c>
      <c r="M22" s="14">
        <v>0</v>
      </c>
      <c r="N22" s="13">
        <v>681</v>
      </c>
      <c r="O22" s="14">
        <v>4</v>
      </c>
      <c r="P22" s="17">
        <v>55</v>
      </c>
      <c r="Q22" s="15">
        <v>1</v>
      </c>
      <c r="R22" s="15">
        <v>0</v>
      </c>
      <c r="S22" s="10">
        <f t="shared" si="0"/>
        <v>6294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122375</v>
      </c>
      <c r="D23" s="84">
        <v>425</v>
      </c>
      <c r="E23" s="69">
        <v>1551</v>
      </c>
      <c r="F23" s="70">
        <v>1607</v>
      </c>
      <c r="G23" s="70">
        <v>156</v>
      </c>
      <c r="H23" s="70">
        <v>2926</v>
      </c>
      <c r="I23" s="70">
        <v>36</v>
      </c>
      <c r="J23" s="70">
        <v>438</v>
      </c>
      <c r="K23" s="69">
        <v>36222</v>
      </c>
      <c r="L23" s="69">
        <v>847</v>
      </c>
      <c r="M23" s="70">
        <v>58</v>
      </c>
      <c r="N23" s="69">
        <v>85955</v>
      </c>
      <c r="O23" s="70">
        <v>230</v>
      </c>
      <c r="P23" s="71">
        <v>1912</v>
      </c>
      <c r="Q23" s="71">
        <v>37</v>
      </c>
      <c r="R23" s="71">
        <v>0</v>
      </c>
      <c r="S23" s="72">
        <f t="shared" si="0"/>
        <v>254775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4935</v>
      </c>
      <c r="D24" s="83">
        <v>32</v>
      </c>
      <c r="E24" s="14">
        <v>20</v>
      </c>
      <c r="F24" s="14">
        <v>29</v>
      </c>
      <c r="G24" s="14">
        <v>0</v>
      </c>
      <c r="H24" s="14">
        <v>79</v>
      </c>
      <c r="I24" s="14">
        <v>2</v>
      </c>
      <c r="J24" s="14">
        <v>15</v>
      </c>
      <c r="K24" s="13">
        <v>3240</v>
      </c>
      <c r="L24" s="14">
        <v>50</v>
      </c>
      <c r="M24" s="14">
        <v>0</v>
      </c>
      <c r="N24" s="14">
        <v>3874</v>
      </c>
      <c r="O24" s="14">
        <v>15</v>
      </c>
      <c r="P24" s="15">
        <v>127</v>
      </c>
      <c r="Q24" s="15">
        <v>0</v>
      </c>
      <c r="R24" s="15">
        <v>0</v>
      </c>
      <c r="S24" s="10">
        <f t="shared" si="0"/>
        <v>12418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5504</v>
      </c>
      <c r="D25" s="80">
        <v>15</v>
      </c>
      <c r="E25" s="8">
        <v>26</v>
      </c>
      <c r="F25" s="7">
        <v>12</v>
      </c>
      <c r="G25" s="7">
        <v>0</v>
      </c>
      <c r="H25" s="7">
        <v>247</v>
      </c>
      <c r="I25" s="8">
        <v>2</v>
      </c>
      <c r="J25" s="8">
        <v>36</v>
      </c>
      <c r="K25" s="7">
        <v>6095</v>
      </c>
      <c r="L25" s="8">
        <v>36</v>
      </c>
      <c r="M25" s="8">
        <v>6</v>
      </c>
      <c r="N25" s="7">
        <v>2381</v>
      </c>
      <c r="O25" s="8">
        <v>8</v>
      </c>
      <c r="P25" s="16">
        <v>135</v>
      </c>
      <c r="Q25" s="9">
        <v>1</v>
      </c>
      <c r="R25" s="9">
        <v>0</v>
      </c>
      <c r="S25" s="10">
        <f t="shared" si="0"/>
        <v>14504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410473</v>
      </c>
      <c r="D26" s="85">
        <v>1527</v>
      </c>
      <c r="E26" s="77">
        <v>3588</v>
      </c>
      <c r="F26" s="77">
        <v>5966</v>
      </c>
      <c r="G26" s="77">
        <v>461</v>
      </c>
      <c r="H26" s="77">
        <v>7056</v>
      </c>
      <c r="I26" s="77">
        <v>154</v>
      </c>
      <c r="J26" s="77">
        <v>1702</v>
      </c>
      <c r="K26" s="76">
        <v>114400</v>
      </c>
      <c r="L26" s="77">
        <v>2117</v>
      </c>
      <c r="M26" s="77">
        <v>172</v>
      </c>
      <c r="N26" s="76">
        <v>162030</v>
      </c>
      <c r="O26" s="77">
        <v>417</v>
      </c>
      <c r="P26" s="78">
        <v>5996</v>
      </c>
      <c r="Q26" s="78">
        <v>104</v>
      </c>
      <c r="R26" s="78">
        <v>0</v>
      </c>
      <c r="S26" s="72">
        <f t="shared" si="0"/>
        <v>716163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7694</v>
      </c>
      <c r="D27" s="81">
        <v>29</v>
      </c>
      <c r="E27" s="8">
        <v>23</v>
      </c>
      <c r="F27" s="8">
        <v>29</v>
      </c>
      <c r="G27" s="8">
        <v>2</v>
      </c>
      <c r="H27" s="8">
        <v>219</v>
      </c>
      <c r="I27" s="8">
        <v>3</v>
      </c>
      <c r="J27" s="8">
        <v>3</v>
      </c>
      <c r="K27" s="7">
        <v>6812</v>
      </c>
      <c r="L27" s="8">
        <v>60</v>
      </c>
      <c r="M27" s="8">
        <v>8</v>
      </c>
      <c r="N27" s="7">
        <v>4679</v>
      </c>
      <c r="O27" s="8">
        <v>13</v>
      </c>
      <c r="P27" s="9">
        <v>377</v>
      </c>
      <c r="Q27" s="9">
        <v>3</v>
      </c>
      <c r="R27" s="9">
        <v>0</v>
      </c>
      <c r="S27" s="10">
        <f t="shared" si="0"/>
        <v>19954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12413</v>
      </c>
      <c r="D28" s="82">
        <v>39</v>
      </c>
      <c r="E28" s="13">
        <v>80</v>
      </c>
      <c r="F28" s="13">
        <v>70</v>
      </c>
      <c r="G28" s="13">
        <v>2</v>
      </c>
      <c r="H28" s="13">
        <v>219</v>
      </c>
      <c r="I28" s="14">
        <v>3</v>
      </c>
      <c r="J28" s="13">
        <v>24</v>
      </c>
      <c r="K28" s="13">
        <v>4143</v>
      </c>
      <c r="L28" s="13">
        <v>76</v>
      </c>
      <c r="M28" s="14">
        <v>4</v>
      </c>
      <c r="N28" s="13">
        <v>19414</v>
      </c>
      <c r="O28" s="14">
        <v>68</v>
      </c>
      <c r="P28" s="17">
        <v>215</v>
      </c>
      <c r="Q28" s="15">
        <v>2</v>
      </c>
      <c r="R28" s="15">
        <v>0</v>
      </c>
      <c r="S28" s="10">
        <f t="shared" si="0"/>
        <v>36772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2641</v>
      </c>
      <c r="D29" s="81">
        <v>15</v>
      </c>
      <c r="E29" s="8">
        <v>4</v>
      </c>
      <c r="F29" s="8">
        <v>10</v>
      </c>
      <c r="G29" s="8">
        <v>0</v>
      </c>
      <c r="H29" s="8">
        <v>64</v>
      </c>
      <c r="I29" s="8">
        <v>5</v>
      </c>
      <c r="J29" s="8">
        <v>0</v>
      </c>
      <c r="K29" s="7">
        <v>2451</v>
      </c>
      <c r="L29" s="8">
        <v>34</v>
      </c>
      <c r="M29" s="8">
        <v>5</v>
      </c>
      <c r="N29" s="7">
        <v>1329</v>
      </c>
      <c r="O29" s="8">
        <v>3</v>
      </c>
      <c r="P29" s="9">
        <v>91</v>
      </c>
      <c r="Q29" s="9">
        <v>0</v>
      </c>
      <c r="R29" s="9">
        <v>0</v>
      </c>
      <c r="S29" s="10">
        <f t="shared" si="0"/>
        <v>6652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2094</v>
      </c>
      <c r="D30" s="83">
        <v>41</v>
      </c>
      <c r="E30" s="14">
        <v>14</v>
      </c>
      <c r="F30" s="14">
        <v>8</v>
      </c>
      <c r="G30" s="14">
        <v>0</v>
      </c>
      <c r="H30" s="14">
        <v>83</v>
      </c>
      <c r="I30" s="14">
        <v>1</v>
      </c>
      <c r="J30" s="14">
        <v>4</v>
      </c>
      <c r="K30" s="13">
        <v>1988</v>
      </c>
      <c r="L30" s="14">
        <v>34</v>
      </c>
      <c r="M30" s="14">
        <v>1</v>
      </c>
      <c r="N30" s="14">
        <v>2667</v>
      </c>
      <c r="O30" s="14">
        <v>28</v>
      </c>
      <c r="P30" s="15">
        <v>72</v>
      </c>
      <c r="Q30" s="15">
        <v>0</v>
      </c>
      <c r="R30" s="15">
        <v>0</v>
      </c>
      <c r="S30" s="10">
        <f t="shared" si="0"/>
        <v>7035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13320</v>
      </c>
      <c r="D31" s="81">
        <v>91</v>
      </c>
      <c r="E31" s="8">
        <v>19</v>
      </c>
      <c r="F31" s="8">
        <v>67</v>
      </c>
      <c r="G31" s="8">
        <v>0</v>
      </c>
      <c r="H31" s="8">
        <v>333</v>
      </c>
      <c r="I31" s="8">
        <v>20</v>
      </c>
      <c r="J31" s="8">
        <v>11</v>
      </c>
      <c r="K31" s="7">
        <v>7009</v>
      </c>
      <c r="L31" s="8">
        <v>182</v>
      </c>
      <c r="M31" s="8">
        <v>5</v>
      </c>
      <c r="N31" s="7">
        <v>18078</v>
      </c>
      <c r="O31" s="8">
        <v>49</v>
      </c>
      <c r="P31" s="9">
        <v>305</v>
      </c>
      <c r="Q31" s="9">
        <v>6</v>
      </c>
      <c r="R31" s="9">
        <v>0</v>
      </c>
      <c r="S31" s="10">
        <f t="shared" si="0"/>
        <v>39495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22496</v>
      </c>
      <c r="D32" s="83">
        <v>26</v>
      </c>
      <c r="E32" s="14">
        <v>78</v>
      </c>
      <c r="F32" s="14">
        <v>105</v>
      </c>
      <c r="G32" s="14">
        <v>1</v>
      </c>
      <c r="H32" s="14">
        <v>786</v>
      </c>
      <c r="I32" s="14">
        <v>6</v>
      </c>
      <c r="J32" s="14">
        <v>77</v>
      </c>
      <c r="K32" s="13">
        <v>18295</v>
      </c>
      <c r="L32" s="14">
        <v>104</v>
      </c>
      <c r="M32" s="14">
        <v>16</v>
      </c>
      <c r="N32" s="13">
        <v>19467</v>
      </c>
      <c r="O32" s="14">
        <v>53</v>
      </c>
      <c r="P32" s="15">
        <v>556</v>
      </c>
      <c r="Q32" s="15">
        <v>4</v>
      </c>
      <c r="R32" s="15">
        <v>0</v>
      </c>
      <c r="S32" s="10">
        <f t="shared" si="0"/>
        <v>62070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8316</v>
      </c>
      <c r="D33" s="81">
        <v>26</v>
      </c>
      <c r="E33" s="8">
        <v>22</v>
      </c>
      <c r="F33" s="8">
        <v>37</v>
      </c>
      <c r="G33" s="8">
        <v>0</v>
      </c>
      <c r="H33" s="8">
        <v>344</v>
      </c>
      <c r="I33" s="8">
        <v>10</v>
      </c>
      <c r="J33" s="8">
        <v>37</v>
      </c>
      <c r="K33" s="7">
        <v>6042</v>
      </c>
      <c r="L33" s="8">
        <v>72</v>
      </c>
      <c r="M33" s="8">
        <v>2</v>
      </c>
      <c r="N33" s="7">
        <v>4981</v>
      </c>
      <c r="O33" s="8">
        <v>6</v>
      </c>
      <c r="P33" s="9">
        <v>125</v>
      </c>
      <c r="Q33" s="9">
        <v>2</v>
      </c>
      <c r="R33" s="9">
        <v>0</v>
      </c>
      <c r="S33" s="10">
        <f t="shared" si="0"/>
        <v>20022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67885</v>
      </c>
      <c r="D34" s="83">
        <v>142</v>
      </c>
      <c r="E34" s="14">
        <v>656</v>
      </c>
      <c r="F34" s="14">
        <v>389</v>
      </c>
      <c r="G34" s="14">
        <v>27</v>
      </c>
      <c r="H34" s="14">
        <v>1337</v>
      </c>
      <c r="I34" s="14">
        <v>23</v>
      </c>
      <c r="J34" s="14">
        <v>165</v>
      </c>
      <c r="K34" s="13">
        <v>19628</v>
      </c>
      <c r="L34" s="14">
        <v>666</v>
      </c>
      <c r="M34" s="14">
        <v>29</v>
      </c>
      <c r="N34" s="13">
        <v>36270</v>
      </c>
      <c r="O34" s="14">
        <v>101</v>
      </c>
      <c r="P34" s="15">
        <v>1016</v>
      </c>
      <c r="Q34" s="15">
        <v>49</v>
      </c>
      <c r="R34" s="15">
        <v>0</v>
      </c>
      <c r="S34" s="10">
        <f t="shared" si="0"/>
        <v>128383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14408</v>
      </c>
      <c r="D35" s="81">
        <v>38</v>
      </c>
      <c r="E35" s="8">
        <v>62</v>
      </c>
      <c r="F35" s="8">
        <v>65</v>
      </c>
      <c r="G35" s="8">
        <v>0</v>
      </c>
      <c r="H35" s="7">
        <v>289</v>
      </c>
      <c r="I35" s="8">
        <v>2</v>
      </c>
      <c r="J35" s="8">
        <v>81</v>
      </c>
      <c r="K35" s="7">
        <v>9187</v>
      </c>
      <c r="L35" s="8">
        <v>135</v>
      </c>
      <c r="M35" s="8">
        <v>15</v>
      </c>
      <c r="N35" s="7">
        <v>12881</v>
      </c>
      <c r="O35" s="8">
        <v>40</v>
      </c>
      <c r="P35" s="16">
        <v>257</v>
      </c>
      <c r="Q35" s="9">
        <v>2</v>
      </c>
      <c r="R35" s="9">
        <v>0</v>
      </c>
      <c r="S35" s="10">
        <f t="shared" si="0"/>
        <v>37462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3704</v>
      </c>
      <c r="D36" s="83">
        <v>26</v>
      </c>
      <c r="E36" s="14">
        <v>16</v>
      </c>
      <c r="F36" s="14">
        <v>6</v>
      </c>
      <c r="G36" s="14">
        <v>0</v>
      </c>
      <c r="H36" s="14">
        <v>89</v>
      </c>
      <c r="I36" s="14">
        <v>1</v>
      </c>
      <c r="J36" s="14">
        <v>3</v>
      </c>
      <c r="K36" s="13">
        <v>4731</v>
      </c>
      <c r="L36" s="14">
        <v>36</v>
      </c>
      <c r="M36" s="14">
        <v>3</v>
      </c>
      <c r="N36" s="13">
        <v>3076</v>
      </c>
      <c r="O36" s="14">
        <v>21</v>
      </c>
      <c r="P36" s="15">
        <v>198</v>
      </c>
      <c r="Q36" s="15">
        <v>6</v>
      </c>
      <c r="R36" s="15">
        <v>0</v>
      </c>
      <c r="S36" s="10">
        <f t="shared" si="0"/>
        <v>11916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9402</v>
      </c>
      <c r="D37" s="81">
        <v>36</v>
      </c>
      <c r="E37" s="8">
        <v>32</v>
      </c>
      <c r="F37" s="8">
        <v>30</v>
      </c>
      <c r="G37" s="8">
        <v>0</v>
      </c>
      <c r="H37" s="8">
        <v>294</v>
      </c>
      <c r="I37" s="8">
        <v>3</v>
      </c>
      <c r="J37" s="8">
        <v>5</v>
      </c>
      <c r="K37" s="7">
        <v>9397</v>
      </c>
      <c r="L37" s="8">
        <v>184</v>
      </c>
      <c r="M37" s="8">
        <v>10</v>
      </c>
      <c r="N37" s="7">
        <v>10412</v>
      </c>
      <c r="O37" s="8">
        <v>30</v>
      </c>
      <c r="P37" s="9">
        <v>359</v>
      </c>
      <c r="Q37" s="9">
        <v>4</v>
      </c>
      <c r="R37" s="9">
        <v>0</v>
      </c>
      <c r="S37" s="10">
        <f t="shared" si="0"/>
        <v>30198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27169</v>
      </c>
      <c r="D38" s="85">
        <v>90</v>
      </c>
      <c r="E38" s="77">
        <v>57</v>
      </c>
      <c r="F38" s="77">
        <v>274</v>
      </c>
      <c r="G38" s="77">
        <v>2</v>
      </c>
      <c r="H38" s="77">
        <v>898</v>
      </c>
      <c r="I38" s="77">
        <v>17</v>
      </c>
      <c r="J38" s="77">
        <v>48</v>
      </c>
      <c r="K38" s="76">
        <v>14407</v>
      </c>
      <c r="L38" s="77">
        <v>264</v>
      </c>
      <c r="M38" s="77">
        <v>10</v>
      </c>
      <c r="N38" s="76">
        <v>25061</v>
      </c>
      <c r="O38" s="77">
        <v>97</v>
      </c>
      <c r="P38" s="78">
        <v>582</v>
      </c>
      <c r="Q38" s="78">
        <v>12</v>
      </c>
      <c r="R38" s="78">
        <v>0</v>
      </c>
      <c r="S38" s="72">
        <f t="shared" si="0"/>
        <v>68988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183</v>
      </c>
      <c r="C39" s="69">
        <v>17150</v>
      </c>
      <c r="D39" s="84">
        <v>42</v>
      </c>
      <c r="E39" s="70">
        <v>38</v>
      </c>
      <c r="F39" s="70">
        <v>77</v>
      </c>
      <c r="G39" s="70">
        <v>0</v>
      </c>
      <c r="H39" s="70">
        <v>407</v>
      </c>
      <c r="I39" s="70">
        <v>3</v>
      </c>
      <c r="J39" s="70">
        <v>38</v>
      </c>
      <c r="K39" s="69">
        <v>8927</v>
      </c>
      <c r="L39" s="70">
        <v>114</v>
      </c>
      <c r="M39" s="70">
        <v>12</v>
      </c>
      <c r="N39" s="69">
        <v>3669</v>
      </c>
      <c r="O39" s="70">
        <v>33</v>
      </c>
      <c r="P39" s="71">
        <v>535</v>
      </c>
      <c r="Q39" s="71">
        <v>6</v>
      </c>
      <c r="R39" s="71">
        <v>0</v>
      </c>
      <c r="S39" s="72">
        <f t="shared" si="0"/>
        <v>31051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17462</v>
      </c>
      <c r="D40" s="85">
        <v>45</v>
      </c>
      <c r="E40" s="77">
        <v>74</v>
      </c>
      <c r="F40" s="77">
        <v>57</v>
      </c>
      <c r="G40" s="77">
        <v>0</v>
      </c>
      <c r="H40" s="77">
        <v>710</v>
      </c>
      <c r="I40" s="77">
        <v>3</v>
      </c>
      <c r="J40" s="77">
        <v>32</v>
      </c>
      <c r="K40" s="76">
        <v>14395</v>
      </c>
      <c r="L40" s="77">
        <v>143</v>
      </c>
      <c r="M40" s="77">
        <v>14</v>
      </c>
      <c r="N40" s="76">
        <v>15698</v>
      </c>
      <c r="O40" s="77">
        <v>73</v>
      </c>
      <c r="P40" s="78">
        <v>620</v>
      </c>
      <c r="Q40" s="78">
        <v>3</v>
      </c>
      <c r="R40" s="78">
        <v>0</v>
      </c>
      <c r="S40" s="72">
        <f t="shared" si="0"/>
        <v>49329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30658</v>
      </c>
      <c r="D41" s="81">
        <v>119</v>
      </c>
      <c r="E41" s="8">
        <v>306</v>
      </c>
      <c r="F41" s="8">
        <v>384</v>
      </c>
      <c r="G41" s="8">
        <v>14</v>
      </c>
      <c r="H41" s="8">
        <v>592</v>
      </c>
      <c r="I41" s="8">
        <v>4</v>
      </c>
      <c r="J41" s="8">
        <v>148</v>
      </c>
      <c r="K41" s="7">
        <v>15103</v>
      </c>
      <c r="L41" s="8">
        <v>233</v>
      </c>
      <c r="M41" s="8">
        <v>23</v>
      </c>
      <c r="N41" s="7">
        <v>15552</v>
      </c>
      <c r="O41" s="8">
        <v>139</v>
      </c>
      <c r="P41" s="9">
        <v>697</v>
      </c>
      <c r="Q41" s="9">
        <v>7</v>
      </c>
      <c r="R41" s="9">
        <v>0</v>
      </c>
      <c r="S41" s="10">
        <f t="shared" si="0"/>
        <v>63979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563</v>
      </c>
      <c r="D42" s="83">
        <v>30</v>
      </c>
      <c r="E42" s="14">
        <v>3</v>
      </c>
      <c r="F42" s="14">
        <v>3</v>
      </c>
      <c r="G42" s="14">
        <v>0</v>
      </c>
      <c r="H42" s="14">
        <v>35</v>
      </c>
      <c r="I42" s="14">
        <v>5</v>
      </c>
      <c r="J42" s="14">
        <v>0</v>
      </c>
      <c r="K42" s="14">
        <v>789</v>
      </c>
      <c r="L42" s="14">
        <v>32</v>
      </c>
      <c r="M42" s="14">
        <v>1</v>
      </c>
      <c r="N42" s="14">
        <v>90</v>
      </c>
      <c r="O42" s="14">
        <v>4</v>
      </c>
      <c r="P42" s="15">
        <v>11</v>
      </c>
      <c r="Q42" s="15">
        <v>0</v>
      </c>
      <c r="R42" s="15">
        <v>0</v>
      </c>
      <c r="S42" s="10">
        <f t="shared" si="0"/>
        <v>1566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9903</v>
      </c>
      <c r="D43" s="81">
        <v>24</v>
      </c>
      <c r="E43" s="8">
        <v>64</v>
      </c>
      <c r="F43" s="8">
        <v>37</v>
      </c>
      <c r="G43" s="8">
        <v>0</v>
      </c>
      <c r="H43" s="8">
        <v>283</v>
      </c>
      <c r="I43" s="8">
        <v>16</v>
      </c>
      <c r="J43" s="8">
        <v>78</v>
      </c>
      <c r="K43" s="7">
        <v>6904</v>
      </c>
      <c r="L43" s="8">
        <v>93</v>
      </c>
      <c r="M43" s="8">
        <v>7</v>
      </c>
      <c r="N43" s="7">
        <v>7091</v>
      </c>
      <c r="O43" s="8">
        <v>30</v>
      </c>
      <c r="P43" s="9">
        <v>375</v>
      </c>
      <c r="Q43" s="9">
        <v>1</v>
      </c>
      <c r="R43" s="9">
        <v>0</v>
      </c>
      <c r="S43" s="10">
        <f t="shared" si="0"/>
        <v>24906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1425</v>
      </c>
      <c r="D44" s="83">
        <v>11</v>
      </c>
      <c r="E44" s="14">
        <v>8</v>
      </c>
      <c r="F44" s="14">
        <v>12</v>
      </c>
      <c r="G44" s="14">
        <v>0</v>
      </c>
      <c r="H44" s="14">
        <v>32</v>
      </c>
      <c r="I44" s="14">
        <v>4</v>
      </c>
      <c r="J44" s="14">
        <v>12</v>
      </c>
      <c r="K44" s="13">
        <v>899</v>
      </c>
      <c r="L44" s="14">
        <v>18</v>
      </c>
      <c r="M44" s="14">
        <v>0</v>
      </c>
      <c r="N44" s="14">
        <v>629</v>
      </c>
      <c r="O44" s="14">
        <v>4</v>
      </c>
      <c r="P44" s="15">
        <v>22</v>
      </c>
      <c r="Q44" s="15">
        <v>0</v>
      </c>
      <c r="R44" s="15">
        <v>0</v>
      </c>
      <c r="S44" s="10">
        <f t="shared" si="0"/>
        <v>3076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37403</v>
      </c>
      <c r="D45" s="81">
        <v>240</v>
      </c>
      <c r="E45" s="8">
        <v>138</v>
      </c>
      <c r="F45" s="8">
        <v>334</v>
      </c>
      <c r="G45" s="8">
        <v>26</v>
      </c>
      <c r="H45" s="8">
        <v>799</v>
      </c>
      <c r="I45" s="8">
        <v>77</v>
      </c>
      <c r="J45" s="8">
        <v>80</v>
      </c>
      <c r="K45" s="7">
        <v>13872</v>
      </c>
      <c r="L45" s="8">
        <v>252</v>
      </c>
      <c r="M45" s="8">
        <v>9</v>
      </c>
      <c r="N45" s="7">
        <v>25343</v>
      </c>
      <c r="O45" s="8">
        <v>78</v>
      </c>
      <c r="P45" s="9">
        <v>736</v>
      </c>
      <c r="Q45" s="9">
        <v>2</v>
      </c>
      <c r="R45" s="9">
        <v>0</v>
      </c>
      <c r="S45" s="10">
        <f t="shared" si="0"/>
        <v>79389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2051</v>
      </c>
      <c r="D46" s="83">
        <v>21</v>
      </c>
      <c r="E46" s="14">
        <v>11</v>
      </c>
      <c r="F46" s="14">
        <v>4</v>
      </c>
      <c r="G46" s="14">
        <v>0</v>
      </c>
      <c r="H46" s="14">
        <v>37</v>
      </c>
      <c r="I46" s="14">
        <v>1</v>
      </c>
      <c r="J46" s="14">
        <v>8</v>
      </c>
      <c r="K46" s="13">
        <v>1697</v>
      </c>
      <c r="L46" s="14">
        <v>38</v>
      </c>
      <c r="M46" s="14">
        <v>4</v>
      </c>
      <c r="N46" s="13">
        <v>1382</v>
      </c>
      <c r="O46" s="14">
        <v>11</v>
      </c>
      <c r="P46" s="15">
        <v>97</v>
      </c>
      <c r="Q46" s="15">
        <v>1</v>
      </c>
      <c r="R46" s="15">
        <v>0</v>
      </c>
      <c r="S46" s="10">
        <f t="shared" si="0"/>
        <v>5363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5246</v>
      </c>
      <c r="D47" s="81">
        <v>26</v>
      </c>
      <c r="E47" s="8">
        <v>15</v>
      </c>
      <c r="F47" s="8">
        <v>24</v>
      </c>
      <c r="G47" s="8">
        <v>0</v>
      </c>
      <c r="H47" s="8">
        <v>174</v>
      </c>
      <c r="I47" s="8">
        <v>2</v>
      </c>
      <c r="J47" s="8">
        <v>47</v>
      </c>
      <c r="K47" s="7">
        <v>4117</v>
      </c>
      <c r="L47" s="8">
        <v>65</v>
      </c>
      <c r="M47" s="8">
        <v>3</v>
      </c>
      <c r="N47" s="7">
        <v>3896</v>
      </c>
      <c r="O47" s="8">
        <v>17</v>
      </c>
      <c r="P47" s="9">
        <v>167</v>
      </c>
      <c r="Q47" s="9">
        <v>1</v>
      </c>
      <c r="R47" s="9">
        <v>0</v>
      </c>
      <c r="S47" s="10">
        <f t="shared" si="0"/>
        <v>13800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1364</v>
      </c>
      <c r="D48" s="83">
        <v>25</v>
      </c>
      <c r="E48" s="14">
        <v>3</v>
      </c>
      <c r="F48" s="14">
        <v>1</v>
      </c>
      <c r="G48" s="14">
        <v>0</v>
      </c>
      <c r="H48" s="14">
        <v>41</v>
      </c>
      <c r="I48" s="14">
        <v>1</v>
      </c>
      <c r="J48" s="14">
        <v>12</v>
      </c>
      <c r="K48" s="13">
        <v>1289</v>
      </c>
      <c r="L48" s="14">
        <v>37</v>
      </c>
      <c r="M48" s="14">
        <v>0</v>
      </c>
      <c r="N48" s="14">
        <v>168</v>
      </c>
      <c r="O48" s="14">
        <v>6</v>
      </c>
      <c r="P48" s="15">
        <v>25</v>
      </c>
      <c r="Q48" s="15">
        <v>0</v>
      </c>
      <c r="R48" s="15">
        <v>0</v>
      </c>
      <c r="S48" s="10">
        <f t="shared" si="0"/>
        <v>2972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10723</v>
      </c>
      <c r="D49" s="84">
        <v>41</v>
      </c>
      <c r="E49" s="70">
        <v>76</v>
      </c>
      <c r="F49" s="70">
        <v>54</v>
      </c>
      <c r="G49" s="70">
        <v>12</v>
      </c>
      <c r="H49" s="70">
        <v>296</v>
      </c>
      <c r="I49" s="70">
        <v>3</v>
      </c>
      <c r="J49" s="70">
        <v>65</v>
      </c>
      <c r="K49" s="69">
        <v>4560</v>
      </c>
      <c r="L49" s="70">
        <v>125</v>
      </c>
      <c r="M49" s="70">
        <v>5</v>
      </c>
      <c r="N49" s="69">
        <v>19297</v>
      </c>
      <c r="O49" s="70">
        <v>65</v>
      </c>
      <c r="P49" s="71">
        <v>178</v>
      </c>
      <c r="Q49" s="71">
        <v>0</v>
      </c>
      <c r="R49" s="71">
        <v>0</v>
      </c>
      <c r="S49" s="72">
        <f t="shared" si="0"/>
        <v>35500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19762</v>
      </c>
      <c r="D50" s="83">
        <v>62</v>
      </c>
      <c r="E50" s="14">
        <v>77</v>
      </c>
      <c r="F50" s="14">
        <v>106</v>
      </c>
      <c r="G50" s="14">
        <v>0</v>
      </c>
      <c r="H50" s="14">
        <v>730</v>
      </c>
      <c r="I50" s="14">
        <v>6</v>
      </c>
      <c r="J50" s="14">
        <v>146</v>
      </c>
      <c r="K50" s="13">
        <v>14943</v>
      </c>
      <c r="L50" s="14">
        <v>139</v>
      </c>
      <c r="M50" s="14">
        <v>15</v>
      </c>
      <c r="N50" s="13">
        <v>17609</v>
      </c>
      <c r="O50" s="14">
        <v>75</v>
      </c>
      <c r="P50" s="15">
        <v>436</v>
      </c>
      <c r="Q50" s="15">
        <v>2</v>
      </c>
      <c r="R50" s="15">
        <v>0</v>
      </c>
      <c r="S50" s="10">
        <f t="shared" si="0"/>
        <v>54108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2441</v>
      </c>
      <c r="D51" s="81">
        <v>25</v>
      </c>
      <c r="E51" s="8">
        <v>12</v>
      </c>
      <c r="F51" s="8">
        <v>8</v>
      </c>
      <c r="G51" s="8">
        <v>0</v>
      </c>
      <c r="H51" s="8">
        <v>115</v>
      </c>
      <c r="I51" s="8">
        <v>0</v>
      </c>
      <c r="J51" s="8">
        <v>0</v>
      </c>
      <c r="K51" s="7">
        <v>2316</v>
      </c>
      <c r="L51" s="8">
        <v>45</v>
      </c>
      <c r="M51" s="8">
        <v>1</v>
      </c>
      <c r="N51" s="8">
        <v>672</v>
      </c>
      <c r="O51" s="8">
        <v>9</v>
      </c>
      <c r="P51" s="9">
        <v>50</v>
      </c>
      <c r="Q51" s="9">
        <v>0</v>
      </c>
      <c r="R51" s="9">
        <v>0</v>
      </c>
      <c r="S51" s="10">
        <f t="shared" si="0"/>
        <v>5694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10167</v>
      </c>
      <c r="D52" s="85">
        <v>35</v>
      </c>
      <c r="E52" s="77">
        <v>40</v>
      </c>
      <c r="F52" s="77">
        <v>47</v>
      </c>
      <c r="G52" s="77">
        <v>0</v>
      </c>
      <c r="H52" s="77">
        <v>434</v>
      </c>
      <c r="I52" s="77">
        <v>2</v>
      </c>
      <c r="J52" s="77">
        <v>35</v>
      </c>
      <c r="K52" s="76">
        <v>3839</v>
      </c>
      <c r="L52" s="77">
        <v>57</v>
      </c>
      <c r="M52" s="77">
        <v>3</v>
      </c>
      <c r="N52" s="76">
        <v>6261</v>
      </c>
      <c r="O52" s="77">
        <v>21</v>
      </c>
      <c r="P52" s="78">
        <v>349</v>
      </c>
      <c r="Q52" s="78">
        <v>2</v>
      </c>
      <c r="R52" s="78">
        <v>0</v>
      </c>
      <c r="S52" s="72">
        <f t="shared" si="0"/>
        <v>21292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471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948</v>
      </c>
      <c r="L53" s="8">
        <v>48</v>
      </c>
      <c r="M53" s="8">
        <v>0</v>
      </c>
      <c r="N53" s="8">
        <v>265</v>
      </c>
      <c r="O53" s="8">
        <v>2</v>
      </c>
      <c r="P53" s="9">
        <v>6</v>
      </c>
      <c r="Q53" s="9">
        <v>0</v>
      </c>
      <c r="R53" s="9">
        <v>0</v>
      </c>
      <c r="S53" s="10">
        <f t="shared" si="0"/>
        <v>1802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11101</v>
      </c>
      <c r="D54" s="85">
        <v>24</v>
      </c>
      <c r="E54" s="77">
        <v>51</v>
      </c>
      <c r="F54" s="77">
        <v>21</v>
      </c>
      <c r="G54" s="77">
        <v>0</v>
      </c>
      <c r="H54" s="77">
        <v>264</v>
      </c>
      <c r="I54" s="77">
        <v>4</v>
      </c>
      <c r="J54" s="77">
        <v>50</v>
      </c>
      <c r="K54" s="76">
        <v>8852</v>
      </c>
      <c r="L54" s="77">
        <v>69</v>
      </c>
      <c r="M54" s="77">
        <v>7</v>
      </c>
      <c r="N54" s="76">
        <v>9364</v>
      </c>
      <c r="O54" s="77">
        <v>35</v>
      </c>
      <c r="P54" s="78">
        <v>198</v>
      </c>
      <c r="Q54" s="78">
        <v>0</v>
      </c>
      <c r="R54" s="78">
        <v>0</v>
      </c>
      <c r="S54" s="72">
        <f t="shared" si="0"/>
        <v>30040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132" t="s">
        <v>56</v>
      </c>
      <c r="B55" s="133"/>
      <c r="C55" s="18">
        <f t="shared" ref="C55:Q55" si="1">SUM(C9:C54)</f>
        <v>1188082</v>
      </c>
      <c r="D55" s="18">
        <f t="shared" si="1"/>
        <v>10372</v>
      </c>
      <c r="E55" s="18">
        <f t="shared" si="1"/>
        <v>9179</v>
      </c>
      <c r="F55" s="18">
        <f>SUM(F9:F54)</f>
        <v>12565</v>
      </c>
      <c r="G55" s="18">
        <f>SUM(G9:G54)</f>
        <v>902</v>
      </c>
      <c r="H55" s="18">
        <f t="shared" si="1"/>
        <v>26063</v>
      </c>
      <c r="I55" s="18">
        <f t="shared" si="1"/>
        <v>925</v>
      </c>
      <c r="J55" s="18">
        <f t="shared" si="1"/>
        <v>4357</v>
      </c>
      <c r="K55" s="18">
        <f t="shared" si="1"/>
        <v>492598</v>
      </c>
      <c r="L55" s="18">
        <f t="shared" si="1"/>
        <v>13736</v>
      </c>
      <c r="M55" s="18">
        <f t="shared" si="1"/>
        <v>651</v>
      </c>
      <c r="N55" s="66">
        <f t="shared" si="1"/>
        <v>686921</v>
      </c>
      <c r="O55" s="66">
        <f t="shared" si="1"/>
        <v>3330</v>
      </c>
      <c r="P55" s="66">
        <f>SUM(P9:P54)</f>
        <v>24024</v>
      </c>
      <c r="Q55" s="66">
        <f t="shared" si="1"/>
        <v>639</v>
      </c>
      <c r="R55" s="66">
        <v>0</v>
      </c>
      <c r="S55" s="10">
        <f>SUM(C55:R55)</f>
        <v>2474344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108"/>
      <c r="B56" s="109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40" t="s">
        <v>57</v>
      </c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134" t="s">
        <v>186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6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137" t="s">
        <v>181</v>
      </c>
      <c r="B59" s="138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9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29" t="s">
        <v>58</v>
      </c>
      <c r="B60" s="124"/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5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29" t="s">
        <v>59</v>
      </c>
      <c r="B61" s="124"/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5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29" t="s">
        <v>60</v>
      </c>
      <c r="B62" s="124"/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5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29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5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2025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2025-11-03T16:06:13Z</dcterms:modified>
</cp:coreProperties>
</file>