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82B5AC3D-1D13-4531-B6ED-6424E87E189C}" xr6:coauthVersionLast="47" xr6:coauthVersionMax="47" xr10:uidLastSave="{00000000-0000-0000-0000-000000000000}"/>
  <bookViews>
    <workbookView xWindow="-110" yWindow="-110" windowWidth="19420" windowHeight="11500" xr2:uid="{F70B41AF-90FD-4554-ADCF-78B9D04AAEE7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B63" i="1"/>
  <c r="B72" i="1" s="1"/>
  <c r="B74" i="1" s="1"/>
  <c r="C55" i="1"/>
  <c r="B53" i="1"/>
  <c r="D49" i="1"/>
  <c r="C49" i="1"/>
  <c r="B49" i="1"/>
  <c r="D48" i="1"/>
  <c r="C48" i="1"/>
  <c r="C57" i="1" s="1"/>
  <c r="C59" i="1" s="1"/>
  <c r="B48" i="1"/>
  <c r="B57" i="1" s="1"/>
  <c r="B59" i="1" s="1"/>
  <c r="D44" i="1"/>
  <c r="D11" i="1" s="1"/>
  <c r="D8" i="1" s="1"/>
  <c r="D40" i="1"/>
  <c r="C40" i="1"/>
  <c r="B40" i="1"/>
  <c r="D37" i="1"/>
  <c r="C37" i="1"/>
  <c r="C44" i="1" s="1"/>
  <c r="C11" i="1" s="1"/>
  <c r="C8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8" i="1"/>
  <c r="D17" i="1" s="1"/>
  <c r="C18" i="1"/>
  <c r="C17" i="1" s="1"/>
  <c r="D13" i="1"/>
  <c r="C13" i="1"/>
  <c r="B13" i="1"/>
  <c r="A2" i="1"/>
  <c r="D21" i="1" l="1"/>
  <c r="D23" i="1" s="1"/>
  <c r="D25" i="1" s="1"/>
  <c r="D33" i="1" s="1"/>
  <c r="C21" i="1"/>
  <c r="C23" i="1" s="1"/>
  <c r="C25" i="1" s="1"/>
  <c r="C33" i="1" s="1"/>
  <c r="D55" i="1"/>
  <c r="D57" i="1" s="1"/>
  <c r="D59" i="1" s="1"/>
</calcChain>
</file>

<file path=xl/sharedStrings.xml><?xml version="1.0" encoding="utf-8"?>
<sst xmlns="http://schemas.openxmlformats.org/spreadsheetml/2006/main" count="65" uniqueCount="43">
  <si>
    <t>Formato 4 Balance Presupuestario - LDF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</si>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</sst>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color theme="1"/>
      <name val="Arial  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/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2" fillId="0" borderId="13" xfId="0" applyNumberFormat="1" applyFon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2" fillId="0" borderId="15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horizontal="left" vertical="center" indent="6"/>
    </xf>
    <xf numFmtId="3" fontId="2" fillId="0" borderId="16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indent="12"/>
    </xf>
    <xf numFmtId="3" fontId="4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2" fillId="0" borderId="16" xfId="0" applyNumberFormat="1" applyFont="1" applyBorder="1" applyProtection="1">
      <protection locked="0"/>
    </xf>
    <xf numFmtId="4" fontId="2" fillId="0" borderId="15" xfId="0" applyNumberFormat="1" applyFont="1" applyBorder="1"/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1" applyAlignment="1" applyProtection="1">
      <alignment horizontal="center"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C253241-32B0-4220-A80F-80B1C03FA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2481817</xdr:colOff>
      <xdr:row>78</xdr:row>
      <xdr:rowOff>127000</xdr:rowOff>
    </xdr:from>
    <xdr:to>
      <xdr:col>0</xdr:col>
      <xdr:colOff>4873434</xdr:colOff>
      <xdr:row>83</xdr:row>
      <xdr:rowOff>13051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469518-D479-42F5-9B93-41E792E3CEB6}"/>
            </a:ext>
          </a:extLst>
        </xdr:cNvPr>
        <xdr:cNvSpPr txBox="1"/>
      </xdr:nvSpPr>
      <xdr:spPr>
        <a:xfrm>
          <a:off x="2481817" y="14008100"/>
          <a:ext cx="2391617" cy="6798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0</xdr:col>
      <xdr:colOff>6507501</xdr:colOff>
      <xdr:row>79</xdr:row>
      <xdr:rowOff>8466</xdr:rowOff>
    </xdr:from>
    <xdr:to>
      <xdr:col>2</xdr:col>
      <xdr:colOff>1044550</xdr:colOff>
      <xdr:row>83</xdr:row>
      <xdr:rowOff>55384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381954-39B1-42F5-A27D-D9988908C1E7}"/>
            </a:ext>
          </a:extLst>
        </xdr:cNvPr>
        <xdr:cNvSpPr txBox="1"/>
      </xdr:nvSpPr>
      <xdr:spPr>
        <a:xfrm>
          <a:off x="6507501" y="14048316"/>
          <a:ext cx="3173049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</sheetData>
      <sheetData sheetId="1"/>
      <sheetData sheetId="2"/>
      <sheetData sheetId="3"/>
      <sheetData sheetId="4"/>
      <sheetData sheetId="5">
        <row r="159">
          <cell r="E159">
            <v>45848.54</v>
          </cell>
        </row>
      </sheetData>
      <sheetData sheetId="6">
        <row r="29">
          <cell r="F29">
            <v>30853.86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8521-455A-41FB-B895-DCD18C5E096D}">
  <sheetPr>
    <outlinePr summaryBelow="0"/>
  </sheetPr>
  <dimension ref="A1:F85"/>
  <sheetViews>
    <sheetView showGridLines="0" tabSelected="1" zoomScale="75" zoomScaleNormal="75" workbookViewId="0">
      <selection sqref="A1:D1"/>
    </sheetView>
  </sheetViews>
  <sheetFormatPr baseColWidth="10" defaultColWidth="11" defaultRowHeight="12.5"/>
  <cols>
    <col min="1" max="1" width="102.453125" style="4" customWidth="1"/>
    <col min="2" max="2" width="21.1796875" style="4" bestFit="1" customWidth="1"/>
    <col min="3" max="3" width="22.54296875" style="4" bestFit="1" customWidth="1"/>
    <col min="4" max="4" width="22.7265625" style="4" bestFit="1" customWidth="1"/>
    <col min="5" max="5" width="3.26953125" style="4" customWidth="1"/>
    <col min="6" max="16384" width="11" style="4"/>
  </cols>
  <sheetData>
    <row r="1" spans="1:4" ht="40.9" customHeight="1">
      <c r="A1" s="1" t="s">
        <v>0</v>
      </c>
      <c r="B1" s="2"/>
      <c r="C1" s="2"/>
      <c r="D1" s="3"/>
    </row>
    <row r="2" spans="1:4" ht="13">
      <c r="A2" s="5" t="str">
        <f>'[1]Formato 1'!A2</f>
        <v xml:space="preserve">Fideicomiso del  Programa de Reforestación y Protección a Zonas Reforestadas </v>
      </c>
      <c r="B2" s="6"/>
      <c r="C2" s="6"/>
      <c r="D2" s="7"/>
    </row>
    <row r="3" spans="1:4" ht="13">
      <c r="A3" s="8" t="s">
        <v>1</v>
      </c>
      <c r="B3" s="9"/>
      <c r="C3" s="9"/>
      <c r="D3" s="10"/>
    </row>
    <row r="4" spans="1:4" ht="13">
      <c r="A4" s="8" t="s">
        <v>2</v>
      </c>
      <c r="B4" s="9"/>
      <c r="C4" s="9"/>
      <c r="D4" s="10"/>
    </row>
    <row r="5" spans="1:4" ht="13">
      <c r="A5" s="11" t="s">
        <v>3</v>
      </c>
      <c r="B5" s="12"/>
      <c r="C5" s="12"/>
      <c r="D5" s="13"/>
    </row>
    <row r="6" spans="1:4" ht="15" customHeight="1"/>
    <row r="7" spans="1:4" ht="26">
      <c r="A7" s="14" t="s">
        <v>4</v>
      </c>
      <c r="B7" s="15" t="s">
        <v>5</v>
      </c>
      <c r="C7" s="15" t="s">
        <v>6</v>
      </c>
      <c r="D7" s="15" t="s">
        <v>7</v>
      </c>
    </row>
    <row r="8" spans="1:4" ht="13">
      <c r="A8" s="16" t="s">
        <v>8</v>
      </c>
      <c r="B8" s="17">
        <f>SUM(B9:B11)</f>
        <v>60000</v>
      </c>
      <c r="C8" s="17">
        <f>SUM(C9:C11)</f>
        <v>13507.61</v>
      </c>
      <c r="D8" s="17">
        <f>SUM(D9:D11)</f>
        <v>13507.61</v>
      </c>
    </row>
    <row r="9" spans="1:4">
      <c r="A9" s="18" t="s">
        <v>9</v>
      </c>
      <c r="B9" s="19">
        <v>60000</v>
      </c>
      <c r="C9" s="19">
        <v>13507.61</v>
      </c>
      <c r="D9" s="19">
        <v>13507.61</v>
      </c>
    </row>
    <row r="10" spans="1:4">
      <c r="A10" s="18" t="s">
        <v>10</v>
      </c>
      <c r="B10" s="19"/>
      <c r="C10" s="19">
        <v>0</v>
      </c>
      <c r="D10" s="19">
        <v>0</v>
      </c>
    </row>
    <row r="11" spans="1:4">
      <c r="A11" s="18" t="s">
        <v>11</v>
      </c>
      <c r="B11" s="19">
        <f>B44</f>
        <v>0</v>
      </c>
      <c r="C11" s="19">
        <f>C44</f>
        <v>0</v>
      </c>
      <c r="D11" s="19">
        <f>D44</f>
        <v>0</v>
      </c>
    </row>
    <row r="12" spans="1:4">
      <c r="A12" s="20"/>
      <c r="B12" s="21"/>
      <c r="C12" s="21"/>
      <c r="D12" s="21"/>
    </row>
    <row r="13" spans="1:4" ht="13">
      <c r="A13" s="16" t="s">
        <v>12</v>
      </c>
      <c r="B13" s="17">
        <f>B14+B15</f>
        <v>60000</v>
      </c>
      <c r="C13" s="17">
        <f>C14+C15</f>
        <v>13507.61</v>
      </c>
      <c r="D13" s="17">
        <f>D14+D15</f>
        <v>13507.61</v>
      </c>
    </row>
    <row r="14" spans="1:4">
      <c r="A14" s="18" t="s">
        <v>13</v>
      </c>
      <c r="B14" s="19">
        <v>60000</v>
      </c>
      <c r="C14" s="19">
        <v>13507.61</v>
      </c>
      <c r="D14" s="19">
        <v>13507.61</v>
      </c>
    </row>
    <row r="15" spans="1:4">
      <c r="A15" s="18" t="s">
        <v>14</v>
      </c>
      <c r="B15" s="19">
        <v>0</v>
      </c>
      <c r="C15" s="19">
        <v>0</v>
      </c>
      <c r="D15" s="19">
        <v>0</v>
      </c>
    </row>
    <row r="16" spans="1:4">
      <c r="A16" s="20"/>
      <c r="B16" s="21"/>
      <c r="C16" s="21"/>
      <c r="D16" s="21"/>
    </row>
    <row r="17" spans="1:4" ht="13">
      <c r="A17" s="16" t="s">
        <v>15</v>
      </c>
      <c r="B17" s="22">
        <v>0</v>
      </c>
      <c r="C17" s="17">
        <f>C18+C19</f>
        <v>32340.93</v>
      </c>
      <c r="D17" s="17">
        <f>D18+D19</f>
        <v>17346.25</v>
      </c>
    </row>
    <row r="18" spans="1:4">
      <c r="A18" s="18" t="s">
        <v>16</v>
      </c>
      <c r="B18" s="23">
        <v>0</v>
      </c>
      <c r="C18" s="24">
        <f>+'[1]Formato 6 a)'!E159-'Formato 4'!C14</f>
        <v>32340.93</v>
      </c>
      <c r="D18" s="24">
        <f>+'[1]Formato 6 b)'!F29-'Formato 4'!D14</f>
        <v>17346.25</v>
      </c>
    </row>
    <row r="19" spans="1:4">
      <c r="A19" s="18" t="s">
        <v>17</v>
      </c>
      <c r="B19" s="23">
        <v>0</v>
      </c>
      <c r="C19" s="24">
        <v>0</v>
      </c>
      <c r="D19" s="24">
        <v>0</v>
      </c>
    </row>
    <row r="20" spans="1:4">
      <c r="A20" s="20"/>
      <c r="B20" s="21"/>
      <c r="C20" s="21"/>
      <c r="D20" s="21"/>
    </row>
    <row r="21" spans="1:4" ht="13">
      <c r="A21" s="16" t="s">
        <v>18</v>
      </c>
      <c r="B21" s="17">
        <f>B8-B13+B17</f>
        <v>0</v>
      </c>
      <c r="C21" s="17">
        <f>C8-C13+C17</f>
        <v>32340.93</v>
      </c>
      <c r="D21" s="17">
        <f>D8-D13+D17</f>
        <v>17346.25</v>
      </c>
    </row>
    <row r="22" spans="1:4" ht="13">
      <c r="A22" s="16"/>
      <c r="B22" s="21"/>
      <c r="C22" s="21"/>
      <c r="D22" s="21"/>
    </row>
    <row r="23" spans="1:4" ht="13">
      <c r="A23" s="16" t="s">
        <v>19</v>
      </c>
      <c r="B23" s="17">
        <f>B21-B11</f>
        <v>0</v>
      </c>
      <c r="C23" s="17">
        <f>C21-C11</f>
        <v>32340.93</v>
      </c>
      <c r="D23" s="17">
        <f>D21-D11</f>
        <v>17346.25</v>
      </c>
    </row>
    <row r="24" spans="1:4" ht="13">
      <c r="A24" s="16"/>
      <c r="B24" s="25"/>
      <c r="C24" s="25"/>
      <c r="D24" s="25"/>
    </row>
    <row r="25" spans="1:4" ht="13">
      <c r="A25" s="26" t="s">
        <v>20</v>
      </c>
      <c r="B25" s="17">
        <f>B23-B17</f>
        <v>0</v>
      </c>
      <c r="C25" s="17">
        <f>C23-C17</f>
        <v>0</v>
      </c>
      <c r="D25" s="17">
        <f>D23-D17</f>
        <v>0</v>
      </c>
    </row>
    <row r="26" spans="1:4" ht="13">
      <c r="A26" s="27"/>
      <c r="B26" s="28"/>
      <c r="C26" s="28"/>
      <c r="D26" s="28"/>
    </row>
    <row r="27" spans="1:4">
      <c r="A27" s="29"/>
      <c r="B27" s="30"/>
      <c r="C27" s="30"/>
      <c r="D27" s="30"/>
    </row>
    <row r="28" spans="1:4" ht="13">
      <c r="A28" s="14" t="s">
        <v>4</v>
      </c>
      <c r="B28" s="31" t="s">
        <v>21</v>
      </c>
      <c r="C28" s="31" t="s">
        <v>6</v>
      </c>
      <c r="D28" s="31" t="s">
        <v>22</v>
      </c>
    </row>
    <row r="29" spans="1:4" ht="13">
      <c r="A29" s="16" t="s">
        <v>23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>
      <c r="A30" s="18" t="s">
        <v>24</v>
      </c>
      <c r="B30" s="24">
        <v>0</v>
      </c>
      <c r="C30" s="24">
        <v>0</v>
      </c>
      <c r="D30" s="24">
        <v>0</v>
      </c>
    </row>
    <row r="31" spans="1:4">
      <c r="A31" s="18" t="s">
        <v>25</v>
      </c>
      <c r="B31" s="24">
        <v>0</v>
      </c>
      <c r="C31" s="24">
        <v>0</v>
      </c>
      <c r="D31" s="24">
        <v>0</v>
      </c>
    </row>
    <row r="32" spans="1:4">
      <c r="A32" s="33"/>
      <c r="B32" s="34"/>
      <c r="C32" s="34"/>
      <c r="D32" s="34"/>
    </row>
    <row r="33" spans="1:4" ht="14.5" customHeight="1">
      <c r="A33" s="16" t="s">
        <v>26</v>
      </c>
      <c r="B33" s="32">
        <f>B25+B29</f>
        <v>0</v>
      </c>
      <c r="C33" s="32">
        <f>C25+C29</f>
        <v>0</v>
      </c>
      <c r="D33" s="32">
        <f>D25+D29</f>
        <v>0</v>
      </c>
    </row>
    <row r="34" spans="1:4" ht="14.5" customHeight="1">
      <c r="A34" s="35"/>
      <c r="B34" s="36"/>
      <c r="C34" s="36"/>
      <c r="D34" s="36"/>
    </row>
    <row r="35" spans="1:4" ht="14.5" customHeight="1">
      <c r="A35" s="29"/>
      <c r="B35" s="30"/>
      <c r="C35" s="30"/>
      <c r="D35" s="30"/>
    </row>
    <row r="36" spans="1:4" ht="26">
      <c r="A36" s="14" t="s">
        <v>4</v>
      </c>
      <c r="B36" s="31" t="s">
        <v>5</v>
      </c>
      <c r="C36" s="31" t="s">
        <v>6</v>
      </c>
      <c r="D36" s="31" t="s">
        <v>7</v>
      </c>
    </row>
    <row r="37" spans="1:4" ht="14.5" customHeight="1">
      <c r="A37" s="16" t="s">
        <v>27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>
      <c r="A38" s="18" t="s">
        <v>28</v>
      </c>
      <c r="B38" s="24">
        <v>0</v>
      </c>
      <c r="C38" s="24">
        <v>0</v>
      </c>
      <c r="D38" s="24">
        <v>0</v>
      </c>
    </row>
    <row r="39" spans="1:4">
      <c r="A39" s="18" t="s">
        <v>29</v>
      </c>
      <c r="B39" s="24">
        <v>0</v>
      </c>
      <c r="C39" s="24">
        <v>0</v>
      </c>
      <c r="D39" s="24">
        <v>0</v>
      </c>
    </row>
    <row r="40" spans="1:4" ht="13">
      <c r="A40" s="16" t="s">
        <v>30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>
      <c r="A41" s="18" t="s">
        <v>31</v>
      </c>
      <c r="B41" s="24">
        <v>0</v>
      </c>
      <c r="C41" s="24">
        <v>0</v>
      </c>
      <c r="D41" s="24">
        <v>0</v>
      </c>
    </row>
    <row r="42" spans="1:4">
      <c r="A42" s="18" t="s">
        <v>32</v>
      </c>
      <c r="B42" s="24">
        <v>0</v>
      </c>
      <c r="C42" s="24">
        <v>0</v>
      </c>
      <c r="D42" s="24">
        <v>0</v>
      </c>
    </row>
    <row r="43" spans="1:4">
      <c r="A43" s="33"/>
      <c r="B43" s="34"/>
      <c r="C43" s="34"/>
      <c r="D43" s="34"/>
    </row>
    <row r="44" spans="1:4" ht="13">
      <c r="A44" s="16" t="s">
        <v>33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ht="13">
      <c r="A45" s="37"/>
      <c r="B45" s="38"/>
      <c r="C45" s="38"/>
      <c r="D45" s="38"/>
    </row>
    <row r="47" spans="1:4" ht="26">
      <c r="A47" s="14" t="s">
        <v>4</v>
      </c>
      <c r="B47" s="15" t="s">
        <v>5</v>
      </c>
      <c r="C47" s="15" t="s">
        <v>6</v>
      </c>
      <c r="D47" s="15" t="s">
        <v>7</v>
      </c>
    </row>
    <row r="48" spans="1:4">
      <c r="A48" s="39" t="s">
        <v>34</v>
      </c>
      <c r="B48" s="40">
        <f>B9</f>
        <v>60000</v>
      </c>
      <c r="C48" s="40">
        <f>C9</f>
        <v>13507.61</v>
      </c>
      <c r="D48" s="40">
        <f>D9</f>
        <v>13507.61</v>
      </c>
    </row>
    <row r="49" spans="1:4" ht="13">
      <c r="A49" s="41" t="s">
        <v>35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>
      <c r="A50" s="42" t="s">
        <v>28</v>
      </c>
      <c r="B50" s="24">
        <v>0</v>
      </c>
      <c r="C50" s="24">
        <v>0</v>
      </c>
      <c r="D50" s="24">
        <v>0</v>
      </c>
    </row>
    <row r="51" spans="1:4">
      <c r="A51" s="42" t="s">
        <v>31</v>
      </c>
      <c r="B51" s="24">
        <v>0</v>
      </c>
      <c r="C51" s="24">
        <v>0</v>
      </c>
      <c r="D51" s="24">
        <v>0</v>
      </c>
    </row>
    <row r="52" spans="1:4">
      <c r="A52" s="33"/>
      <c r="B52" s="34"/>
      <c r="C52" s="34"/>
      <c r="D52" s="34"/>
    </row>
    <row r="53" spans="1:4">
      <c r="A53" s="18" t="s">
        <v>13</v>
      </c>
      <c r="B53" s="24">
        <f>B14</f>
        <v>60000</v>
      </c>
      <c r="C53" s="24">
        <v>45848.54</v>
      </c>
      <c r="D53" s="24">
        <v>30853.86</v>
      </c>
    </row>
    <row r="54" spans="1:4">
      <c r="A54" s="33"/>
      <c r="B54" s="34"/>
      <c r="C54" s="34"/>
      <c r="D54" s="34"/>
    </row>
    <row r="55" spans="1:4">
      <c r="A55" s="18" t="s">
        <v>16</v>
      </c>
      <c r="B55" s="43">
        <v>0</v>
      </c>
      <c r="C55" s="24">
        <f>C18</f>
        <v>32340.93</v>
      </c>
      <c r="D55" s="24">
        <f>D18</f>
        <v>17346.25</v>
      </c>
    </row>
    <row r="56" spans="1:4">
      <c r="A56" s="33"/>
      <c r="B56" s="34"/>
      <c r="C56" s="34"/>
      <c r="D56" s="34"/>
    </row>
    <row r="57" spans="1:4" ht="13">
      <c r="A57" s="26" t="s">
        <v>36</v>
      </c>
      <c r="B57" s="32">
        <f>B48+B49-B53+B55</f>
        <v>0</v>
      </c>
      <c r="C57" s="32">
        <f>C48+C49-C53+C55</f>
        <v>0</v>
      </c>
      <c r="D57" s="32">
        <f>D48+D49-D53+D55</f>
        <v>0</v>
      </c>
    </row>
    <row r="58" spans="1:4" ht="13">
      <c r="A58" s="44"/>
      <c r="B58" s="45"/>
      <c r="C58" s="45"/>
      <c r="D58" s="45"/>
    </row>
    <row r="59" spans="1:4" ht="13">
      <c r="A59" s="26" t="s">
        <v>37</v>
      </c>
      <c r="B59" s="32">
        <f>B57-B49</f>
        <v>0</v>
      </c>
      <c r="C59" s="32">
        <f>C57-C49</f>
        <v>0</v>
      </c>
      <c r="D59" s="32">
        <f>D57-D49</f>
        <v>0</v>
      </c>
    </row>
    <row r="60" spans="1:4">
      <c r="A60" s="35"/>
      <c r="B60" s="38"/>
      <c r="C60" s="38"/>
      <c r="D60" s="38"/>
    </row>
    <row r="62" spans="1:4" ht="26">
      <c r="A62" s="14" t="s">
        <v>4</v>
      </c>
      <c r="B62" s="15" t="s">
        <v>5</v>
      </c>
      <c r="C62" s="15" t="s">
        <v>6</v>
      </c>
      <c r="D62" s="15" t="s">
        <v>7</v>
      </c>
    </row>
    <row r="63" spans="1:4">
      <c r="A63" s="39" t="s">
        <v>10</v>
      </c>
      <c r="B63" s="46">
        <f>B10</f>
        <v>0</v>
      </c>
      <c r="C63" s="46">
        <f>C10</f>
        <v>0</v>
      </c>
      <c r="D63" s="46">
        <f>D10</f>
        <v>0</v>
      </c>
    </row>
    <row r="64" spans="1:4" ht="26">
      <c r="A64" s="41" t="s">
        <v>38</v>
      </c>
      <c r="B64" s="17">
        <f>B65-B66</f>
        <v>0</v>
      </c>
      <c r="C64" s="17">
        <f>C65-C66</f>
        <v>0</v>
      </c>
      <c r="D64" s="17">
        <f>D65-D66</f>
        <v>0</v>
      </c>
    </row>
    <row r="65" spans="1:6">
      <c r="A65" s="42" t="s">
        <v>29</v>
      </c>
      <c r="B65" s="19">
        <v>0</v>
      </c>
      <c r="C65" s="19">
        <v>0</v>
      </c>
      <c r="D65" s="19">
        <v>0</v>
      </c>
    </row>
    <row r="66" spans="1:6">
      <c r="A66" s="42" t="s">
        <v>32</v>
      </c>
      <c r="B66" s="19">
        <v>0</v>
      </c>
      <c r="C66" s="19">
        <v>0</v>
      </c>
      <c r="D66" s="19">
        <v>0</v>
      </c>
    </row>
    <row r="67" spans="1:6">
      <c r="A67" s="33"/>
      <c r="B67" s="21"/>
      <c r="C67" s="21"/>
      <c r="D67" s="21"/>
    </row>
    <row r="68" spans="1:6">
      <c r="A68" s="18" t="s">
        <v>39</v>
      </c>
      <c r="B68" s="19">
        <f>B15</f>
        <v>0</v>
      </c>
      <c r="C68" s="19">
        <f>C15</f>
        <v>0</v>
      </c>
      <c r="D68" s="19">
        <f>D15</f>
        <v>0</v>
      </c>
    </row>
    <row r="69" spans="1:6">
      <c r="A69" s="33"/>
      <c r="B69" s="21"/>
      <c r="C69" s="21"/>
      <c r="D69" s="21"/>
    </row>
    <row r="70" spans="1:6">
      <c r="A70" s="18" t="s">
        <v>17</v>
      </c>
      <c r="B70" s="23">
        <v>0</v>
      </c>
      <c r="C70" s="19">
        <f>C19</f>
        <v>0</v>
      </c>
      <c r="D70" s="19">
        <f>D19</f>
        <v>0</v>
      </c>
    </row>
    <row r="71" spans="1:6">
      <c r="A71" s="33"/>
      <c r="B71" s="21"/>
      <c r="C71" s="21"/>
      <c r="D71" s="21"/>
    </row>
    <row r="72" spans="1:6" ht="13">
      <c r="A72" s="26" t="s">
        <v>40</v>
      </c>
      <c r="B72" s="17">
        <f>B63+B64-B68+B70</f>
        <v>0</v>
      </c>
      <c r="C72" s="17">
        <f>C63+C64-C68+C70</f>
        <v>0</v>
      </c>
      <c r="D72" s="17">
        <f>D63+D64-D68+D70</f>
        <v>0</v>
      </c>
    </row>
    <row r="73" spans="1:6">
      <c r="A73" s="33"/>
      <c r="B73" s="21"/>
      <c r="C73" s="21"/>
      <c r="D73" s="21"/>
    </row>
    <row r="74" spans="1:6" ht="13">
      <c r="A74" s="26" t="s">
        <v>41</v>
      </c>
      <c r="B74" s="17">
        <f>B72-B64</f>
        <v>0</v>
      </c>
      <c r="C74" s="17">
        <v>0</v>
      </c>
      <c r="D74" s="17">
        <f>D72-D64</f>
        <v>0</v>
      </c>
    </row>
    <row r="75" spans="1:6">
      <c r="A75" s="35"/>
      <c r="B75" s="47"/>
      <c r="C75" s="47"/>
      <c r="D75" s="47"/>
    </row>
    <row r="76" spans="1:6">
      <c r="A76" s="48" t="s">
        <v>42</v>
      </c>
      <c r="B76" s="48"/>
      <c r="C76" s="48"/>
      <c r="D76" s="48"/>
      <c r="E76" s="48"/>
      <c r="F76" s="49"/>
    </row>
    <row r="80" spans="1:6">
      <c r="D80" s="50"/>
    </row>
    <row r="81" spans="1:6">
      <c r="D81" s="50"/>
    </row>
    <row r="82" spans="1:6">
      <c r="A82" s="51"/>
    </row>
    <row r="83" spans="1:6">
      <c r="A83" s="52"/>
      <c r="C83" s="53"/>
      <c r="D83" s="53"/>
      <c r="E83" s="53"/>
    </row>
    <row r="84" spans="1:6">
      <c r="D84" s="30"/>
      <c r="E84" s="30"/>
      <c r="F84" s="30"/>
    </row>
    <row r="85" spans="1:6">
      <c r="D85" s="30"/>
      <c r="E85" s="30"/>
      <c r="F85" s="30"/>
    </row>
  </sheetData>
  <protectedRanges>
    <protectedRange sqref="A83" name="Rango1"/>
  </protectedRanges>
  <mergeCells count="3">
    <mergeCell ref="A1:D1"/>
    <mergeCell ref="A76:F76"/>
    <mergeCell ref="C83:E83"/>
  </mergeCells>
  <dataValidations count="1">
    <dataValidation type="decimal" allowBlank="1" showInputMessage="1" showErrorMessage="1" sqref="B63:D74 B37:D44 B29:D33 B48:D59 B8:D25" xr:uid="{0BB8218A-A43C-499E-B4E7-5B6F726CA1DC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2026-05-02T03:53:31Z</dcterms:created>
  <dcterms:modified xsi:type="dcterms:W3CDTF">2026-05-02T03:53:42Z</dcterms:modified>
</cp:coreProperties>
</file>