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\Desktop\facturas fifores\estados financieros\"/>
    </mc:Choice>
  </mc:AlternateContent>
  <xr:revisionPtr revIDLastSave="0" documentId="13_ncr:1_{FE8D1A25-E85C-46C5-B391-68708B150332}" xr6:coauthVersionLast="45" xr6:coauthVersionMax="45" xr10:uidLastSave="{00000000-0000-0000-0000-000000000000}"/>
  <bookViews>
    <workbookView xWindow="-120" yWindow="-120" windowWidth="19620" windowHeight="11760" xr2:uid="{289859EC-AC34-4213-974F-29168E209C68}"/>
  </bookViews>
  <sheets>
    <sheet name="EAIF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E19" i="2"/>
  <c r="G15" i="2"/>
  <c r="F15" i="2"/>
  <c r="D15" i="2"/>
  <c r="C15" i="2"/>
  <c r="C23" i="2" s="1"/>
  <c r="F5" i="2"/>
  <c r="H7" i="2"/>
  <c r="G5" i="2"/>
  <c r="D5" i="2"/>
  <c r="D23" i="2" s="1"/>
  <c r="C5" i="2"/>
  <c r="E5" i="2" l="1"/>
  <c r="H15" i="2"/>
  <c r="F23" i="2"/>
  <c r="G23" i="2"/>
  <c r="H23" i="2" s="1"/>
  <c r="H5" i="2"/>
  <c r="E15" i="2"/>
  <c r="E23" i="2" s="1"/>
</calcChain>
</file>

<file path=xl/sharedStrings.xml><?xml version="1.0" encoding="utf-8"?>
<sst xmlns="http://schemas.openxmlformats.org/spreadsheetml/2006/main" count="40" uniqueCount="37">
  <si>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</si>
  <si>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</si>
  <si>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</si>
  <si>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</si>
  <si>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</si>
  <si>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</si>
  <si>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</si>
  <si>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</si>
  <si>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</si>
  <si>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</si>
  <si>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</si>
  <si>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</si>
  <si>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</si>
  <si>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</si>
  <si>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</si>
  <si>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</si>
  <si>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</si>
  <si>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</si>
  <si>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</si>
  <si>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</si>
  <si>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</si>
  <si>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</si>
  <si>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</si>
  <si>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</si>
  <si>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</si>
  <si>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</si>
  <si>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</si>
  <si>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</si>
  <si>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</si>
  <si>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</si>
  <si>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</si>
  <si>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</si>
  <si>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</si>
  <si>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</si>
  <si>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 xml:space="preserve">"La interpretación al clasificar los Ingresos de los Entes Públicos del Sector Paraestatal, no es homogénea en ciertos rubros del EAI por fuente de financiamiento." 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</si>
  <si>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</si>
  <si>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&lt;&lt;FIFORES&gt;&gt;
Estado Analítico de Ingresos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</si>
</sst>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8" fillId="0" borderId="0"/>
  </cellStyleXfs>
  <cellXfs count="54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3" fontId="5" fillId="0" borderId="9" xfId="1" applyNumberFormat="1" applyFont="1" applyBorder="1" applyAlignment="1" applyProtection="1">
      <alignment vertical="top"/>
      <protection locked="0"/>
    </xf>
    <xf numFmtId="3" fontId="5" fillId="0" borderId="2" xfId="1" applyNumberFormat="1" applyFont="1" applyBorder="1" applyAlignment="1" applyProtection="1">
      <alignment vertical="top"/>
      <protection locked="0"/>
    </xf>
    <xf numFmtId="3" fontId="2" fillId="0" borderId="1" xfId="1" applyNumberFormat="1" applyFont="1" applyBorder="1" applyAlignment="1" applyProtection="1">
      <alignment vertical="top"/>
      <protection locked="0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3" fontId="2" fillId="0" borderId="6" xfId="1" applyNumberFormat="1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3" fontId="5" fillId="0" borderId="13" xfId="1" applyNumberFormat="1" applyFont="1" applyBorder="1" applyAlignment="1" applyProtection="1">
      <alignment vertical="top"/>
      <protection locked="0"/>
    </xf>
    <xf numFmtId="3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2" xfId="1" applyFont="1" applyBorder="1" applyAlignment="1" applyProtection="1">
      <alignment vertical="top"/>
      <protection locked="0"/>
    </xf>
    <xf numFmtId="3" fontId="2" fillId="0" borderId="3" xfId="1" applyNumberFormat="1" applyFont="1" applyBorder="1" applyAlignment="1" applyProtection="1">
      <alignment vertical="top"/>
      <protection locked="0"/>
    </xf>
    <xf numFmtId="0" fontId="4" fillId="3" borderId="0" xfId="3" applyFont="1" applyFill="1"/>
    <xf numFmtId="0" fontId="4" fillId="0" borderId="0" xfId="3" applyFont="1"/>
    <xf numFmtId="0" fontId="5" fillId="3" borderId="0" xfId="3" applyFont="1" applyFill="1" applyAlignment="1">
      <alignment horizontal="left" vertical="top"/>
    </xf>
    <xf numFmtId="0" fontId="4" fillId="3" borderId="0" xfId="3" applyFont="1" applyFill="1" applyAlignment="1">
      <alignment horizontal="left" wrapText="1"/>
    </xf>
    <xf numFmtId="0" fontId="5" fillId="3" borderId="0" xfId="3" applyFont="1" applyFill="1" applyAlignment="1">
      <alignment vertical="top"/>
    </xf>
    <xf numFmtId="0" fontId="4" fillId="3" borderId="0" xfId="3" applyFont="1" applyFill="1" applyAlignment="1">
      <alignment horizontal="left"/>
    </xf>
    <xf numFmtId="3" fontId="4" fillId="0" borderId="0" xfId="3" applyNumberFormat="1" applyFont="1"/>
    <xf numFmtId="0" fontId="4" fillId="0" borderId="11" xfId="1" applyFont="1" applyBorder="1" applyAlignment="1" applyProtection="1">
      <alignment vertical="top"/>
      <protection locked="0"/>
    </xf>
    <xf numFmtId="0" fontId="9" fillId="0" borderId="0" xfId="3" applyFont="1" applyAlignment="1">
      <alignment vertical="top" wrapText="1"/>
    </xf>
    <xf numFmtId="0" fontId="9" fillId="0" borderId="0" xfId="3" applyFont="1" applyAlignment="1">
      <alignment vertical="top"/>
    </xf>
    <xf numFmtId="0" fontId="4" fillId="0" borderId="0" xfId="3" applyFont="1" applyAlignment="1">
      <alignment horizontal="center" vertical="center" wrapText="1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5" fillId="3" borderId="0" xfId="3" applyFont="1" applyFill="1" applyAlignment="1">
      <alignment horizontal="left" vertical="top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3" fontId="2" fillId="0" borderId="9" xfId="1" applyNumberFormat="1" applyFont="1" applyBorder="1" applyAlignment="1" applyProtection="1">
      <alignment vertical="top"/>
      <protection locked="0"/>
    </xf>
    <xf numFmtId="3" fontId="2" fillId="0" borderId="6" xfId="1" applyNumberFormat="1" applyFont="1" applyBorder="1" applyAlignment="1" applyProtection="1">
      <alignment horizontal="right" vertical="center"/>
      <protection locked="0"/>
    </xf>
    <xf numFmtId="3" fontId="2" fillId="0" borderId="10" xfId="1" applyNumberFormat="1" applyFont="1" applyBorder="1" applyAlignment="1" applyProtection="1">
      <alignment horizontal="right" vertical="center"/>
      <protection locked="0"/>
    </xf>
  </cellXfs>
  <cellStyles count="4">
    <cellStyle name="Normal" xfId="0" builtinId="0"/>
    <cellStyle name="Normal 2" xfId="3" xr:uid="{D4E77E1F-4C87-4CD3-A44B-8F8588A98750}"/>
    <cellStyle name="Normal 2 2" xfId="2" xr:uid="{0EA2689B-04D6-428A-9DD6-71962174F05C}"/>
    <cellStyle name="Normal 2 4" xfId="1" xr:uid="{D2F60EB2-5FB0-4F37-9C68-F5ECFDBBA3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02FA4-8768-4E8D-9596-E6281678854B}">
  <dimension ref="A1:M35"/>
  <sheetViews>
    <sheetView tabSelected="1" workbookViewId="0">
      <selection activeCell="J28" sqref="J28"/>
    </sheetView>
  </sheetViews>
  <sheetFormatPr baseColWidth="10" defaultColWidth="9.85546875" defaultRowHeight="12.75" x14ac:dyDescent="0.25"/>
  <cols>
    <col min="1" max="1" width="1.42578125" style="2" customWidth="1"/>
    <col min="2" max="2" width="51.140625" style="2" customWidth="1"/>
    <col min="3" max="3" width="14.5703125" style="2" customWidth="1"/>
    <col min="4" max="4" width="16.140625" style="2" customWidth="1"/>
    <col min="5" max="5" width="16.42578125" style="2" customWidth="1"/>
    <col min="6" max="6" width="14.5703125" style="2" customWidth="1"/>
    <col min="7" max="7" width="15.42578125" style="2" customWidth="1"/>
    <col min="8" max="8" width="14.5703125" style="2" customWidth="1"/>
    <col min="9" max="16384" width="9.85546875" style="2"/>
  </cols>
  <sheetData>
    <row r="1" spans="1:8" s="1" customFormat="1" ht="39.950000000000003" customHeight="1" x14ac:dyDescent="0.25">
      <c r="A1" s="37" t="s">
        <v>36</v>
      </c>
      <c r="B1" s="38"/>
      <c r="C1" s="38"/>
      <c r="D1" s="38"/>
      <c r="E1" s="38"/>
      <c r="F1" s="38"/>
      <c r="G1" s="38"/>
      <c r="H1" s="39"/>
    </row>
    <row r="2" spans="1:8" x14ac:dyDescent="0.25">
      <c r="A2" s="40" t="s">
        <v>21</v>
      </c>
      <c r="B2" s="41"/>
      <c r="C2" s="46" t="s">
        <v>0</v>
      </c>
      <c r="D2" s="46"/>
      <c r="E2" s="46"/>
      <c r="F2" s="46"/>
      <c r="G2" s="46"/>
      <c r="H2" s="47" t="s">
        <v>1</v>
      </c>
    </row>
    <row r="3" spans="1:8" ht="25.5" x14ac:dyDescent="0.25">
      <c r="A3" s="42"/>
      <c r="B3" s="43"/>
      <c r="C3" s="6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48"/>
    </row>
    <row r="4" spans="1:8" x14ac:dyDescent="0.25">
      <c r="A4" s="44"/>
      <c r="B4" s="45"/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</row>
    <row r="5" spans="1:8" ht="33.75" customHeight="1" x14ac:dyDescent="0.25">
      <c r="A5" s="49" t="s">
        <v>22</v>
      </c>
      <c r="B5" s="50"/>
      <c r="C5" s="11">
        <f>SUM(C6:C13)</f>
        <v>0</v>
      </c>
      <c r="D5" s="11">
        <f>SUM(D6:D13)</f>
        <v>9974288.9600000009</v>
      </c>
      <c r="E5" s="11">
        <f>+C5+D5</f>
        <v>9974288.9600000009</v>
      </c>
      <c r="F5" s="11">
        <f>SUM(F6:F13)</f>
        <v>9974288.9600000009</v>
      </c>
      <c r="G5" s="11">
        <f>SUM(G6:G13)</f>
        <v>9974288.9600000009</v>
      </c>
      <c r="H5" s="11">
        <f>+G5-C5</f>
        <v>9974288.9600000009</v>
      </c>
    </row>
    <row r="6" spans="1:8" x14ac:dyDescent="0.25">
      <c r="A6" s="12"/>
      <c r="B6" s="13" t="s">
        <v>13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x14ac:dyDescent="0.25">
      <c r="A7" s="12"/>
      <c r="B7" s="13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+G7-C7</f>
        <v>0</v>
      </c>
    </row>
    <row r="8" spans="1:8" x14ac:dyDescent="0.25">
      <c r="A8" s="12"/>
      <c r="B8" s="13" t="s">
        <v>15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x14ac:dyDescent="0.25">
      <c r="A9" s="12"/>
      <c r="B9" s="13" t="s">
        <v>16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ht="14.25" x14ac:dyDescent="0.25">
      <c r="A10" s="12"/>
      <c r="B10" s="13" t="s">
        <v>23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ht="14.25" x14ac:dyDescent="0.25">
      <c r="A11" s="12"/>
      <c r="B11" s="13" t="s">
        <v>24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ht="38.25" x14ac:dyDescent="0.25">
      <c r="A12" s="12"/>
      <c r="B12" s="13" t="s">
        <v>25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ht="25.5" x14ac:dyDescent="0.25">
      <c r="A13" s="12"/>
      <c r="B13" s="13" t="s">
        <v>17</v>
      </c>
      <c r="C13" s="14">
        <v>0</v>
      </c>
      <c r="D13" s="14">
        <v>9974288.9600000009</v>
      </c>
      <c r="E13" s="14">
        <v>9974288.9600000009</v>
      </c>
      <c r="F13" s="14">
        <v>9974288.9600000009</v>
      </c>
      <c r="G13" s="14">
        <v>9974288.9600000009</v>
      </c>
      <c r="H13" s="14">
        <v>9974288.9600000009</v>
      </c>
    </row>
    <row r="14" spans="1:8" x14ac:dyDescent="0.25">
      <c r="A14" s="12"/>
      <c r="B14" s="13"/>
      <c r="C14" s="14"/>
      <c r="D14" s="14"/>
      <c r="E14" s="14"/>
      <c r="F14" s="14"/>
      <c r="G14" s="14"/>
      <c r="H14" s="14"/>
    </row>
    <row r="15" spans="1:8" ht="54" customHeight="1" x14ac:dyDescent="0.25">
      <c r="A15" s="34" t="s">
        <v>26</v>
      </c>
      <c r="B15" s="35"/>
      <c r="C15" s="15">
        <f>SUM(C16:C19)</f>
        <v>0</v>
      </c>
      <c r="D15" s="15">
        <f>SUM(D16:D19)</f>
        <v>3388613.85</v>
      </c>
      <c r="E15" s="15">
        <f>+C15+D15</f>
        <v>3388613.85</v>
      </c>
      <c r="F15" s="15">
        <f>SUM(F16:F19)</f>
        <v>318986.07</v>
      </c>
      <c r="G15" s="15">
        <f>SUM(G16:G19)</f>
        <v>318986.07</v>
      </c>
      <c r="H15" s="15">
        <f>+G15-C15</f>
        <v>318986.07</v>
      </c>
    </row>
    <row r="16" spans="1:8" x14ac:dyDescent="0.25">
      <c r="A16" s="12"/>
      <c r="B16" s="13" t="s">
        <v>14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13" ht="14.25" x14ac:dyDescent="0.25">
      <c r="A17" s="12"/>
      <c r="B17" s="13" t="s">
        <v>27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13" ht="27" x14ac:dyDescent="0.25">
      <c r="A18" s="12"/>
      <c r="B18" s="13" t="s">
        <v>28</v>
      </c>
      <c r="C18" s="14">
        <v>0</v>
      </c>
      <c r="D18" s="14">
        <v>3388613.85</v>
      </c>
      <c r="E18" s="14">
        <v>3388613.85</v>
      </c>
      <c r="F18" s="14">
        <v>318986.07</v>
      </c>
      <c r="G18" s="14">
        <v>318986.07</v>
      </c>
      <c r="H18" s="14">
        <v>318986.07</v>
      </c>
    </row>
    <row r="19" spans="1:13" ht="25.5" x14ac:dyDescent="0.25">
      <c r="A19" s="12"/>
      <c r="B19" s="13" t="s">
        <v>17</v>
      </c>
      <c r="C19" s="14">
        <v>0</v>
      </c>
      <c r="D19" s="14">
        <v>0</v>
      </c>
      <c r="E19" s="14">
        <f>+C19+D19</f>
        <v>0</v>
      </c>
      <c r="F19" s="14">
        <v>0</v>
      </c>
      <c r="G19" s="14">
        <v>0</v>
      </c>
      <c r="H19" s="14">
        <f>+G19-C19</f>
        <v>0</v>
      </c>
    </row>
    <row r="20" spans="1:13" x14ac:dyDescent="0.25">
      <c r="A20" s="12"/>
      <c r="B20" s="13"/>
      <c r="C20" s="14"/>
      <c r="D20" s="14"/>
      <c r="E20" s="14"/>
      <c r="F20" s="14"/>
      <c r="G20" s="14"/>
      <c r="H20" s="14"/>
    </row>
    <row r="21" spans="1:13" x14ac:dyDescent="0.25">
      <c r="A21" s="16" t="s">
        <v>29</v>
      </c>
      <c r="B21" s="17"/>
      <c r="C21" s="15"/>
      <c r="D21" s="15"/>
      <c r="E21" s="15"/>
      <c r="F21" s="15"/>
      <c r="G21" s="15"/>
      <c r="H21" s="15"/>
    </row>
    <row r="22" spans="1:13" x14ac:dyDescent="0.25">
      <c r="A22" s="18"/>
      <c r="B22" s="13" t="s">
        <v>18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13" ht="21.75" customHeight="1" x14ac:dyDescent="0.25">
      <c r="A23" s="19"/>
      <c r="B23" s="20" t="s">
        <v>19</v>
      </c>
      <c r="C23" s="3">
        <f t="shared" ref="C23" si="0">+C15</f>
        <v>0</v>
      </c>
      <c r="D23" s="51">
        <f>D5+D15</f>
        <v>13362902.810000001</v>
      </c>
      <c r="E23" s="51">
        <f>E5+E15</f>
        <v>13362902.810000001</v>
      </c>
      <c r="F23" s="51">
        <f>F5+F15</f>
        <v>10293275.030000001</v>
      </c>
      <c r="G23" s="51">
        <f>G5+G15</f>
        <v>10293275.030000001</v>
      </c>
      <c r="H23" s="52">
        <f>IF(G23&gt;C23,G23-C23,0)</f>
        <v>10293275.030000001</v>
      </c>
    </row>
    <row r="24" spans="1:13" ht="22.5" customHeight="1" x14ac:dyDescent="0.25">
      <c r="B24" s="21"/>
      <c r="C24" s="4"/>
      <c r="D24" s="4"/>
      <c r="E24" s="4"/>
      <c r="F24" s="5" t="s">
        <v>20</v>
      </c>
      <c r="G24" s="22"/>
      <c r="H24" s="53"/>
    </row>
    <row r="25" spans="1:13" s="24" customFormat="1" x14ac:dyDescent="0.2">
      <c r="A25" s="23"/>
      <c r="B25" s="23" t="s">
        <v>30</v>
      </c>
      <c r="C25" s="23"/>
      <c r="D25" s="23"/>
      <c r="E25" s="23"/>
      <c r="F25" s="23"/>
      <c r="G25" s="23"/>
      <c r="H25" s="23"/>
      <c r="I25" s="23"/>
      <c r="J25" s="23"/>
      <c r="K25" s="23"/>
    </row>
    <row r="26" spans="1:13" s="24" customFormat="1" x14ac:dyDescent="0.2">
      <c r="A26" s="23"/>
      <c r="B26" s="25" t="s">
        <v>31</v>
      </c>
      <c r="C26" s="25"/>
      <c r="D26" s="25"/>
      <c r="E26" s="25"/>
      <c r="F26" s="25"/>
      <c r="G26" s="26"/>
      <c r="H26" s="27"/>
      <c r="I26" s="27"/>
      <c r="J26" s="27"/>
      <c r="K26" s="23"/>
    </row>
    <row r="27" spans="1:13" s="24" customFormat="1" x14ac:dyDescent="0.2">
      <c r="A27" s="23"/>
      <c r="B27" s="25" t="s">
        <v>32</v>
      </c>
      <c r="C27" s="25"/>
      <c r="D27" s="25"/>
      <c r="E27" s="25"/>
      <c r="F27" s="25"/>
      <c r="G27" s="26"/>
      <c r="H27" s="27"/>
      <c r="I27" s="27"/>
      <c r="J27" s="27"/>
      <c r="K27" s="23"/>
    </row>
    <row r="28" spans="1:13" s="24" customFormat="1" x14ac:dyDescent="0.2">
      <c r="A28" s="23"/>
      <c r="B28" s="36" t="s">
        <v>33</v>
      </c>
      <c r="C28" s="36"/>
      <c r="D28" s="36"/>
      <c r="E28" s="36"/>
      <c r="F28" s="36"/>
      <c r="G28" s="26"/>
      <c r="H28" s="27"/>
      <c r="I28" s="27"/>
      <c r="J28" s="27"/>
      <c r="K28" s="23"/>
    </row>
    <row r="29" spans="1:13" s="24" customFormat="1" x14ac:dyDescent="0.2">
      <c r="A29" s="23"/>
      <c r="B29" s="36"/>
      <c r="C29" s="36"/>
      <c r="D29" s="36"/>
      <c r="E29" s="36"/>
      <c r="F29" s="36"/>
      <c r="G29" s="26"/>
      <c r="H29" s="27"/>
      <c r="I29" s="27"/>
      <c r="J29" s="27"/>
      <c r="K29" s="23"/>
    </row>
    <row r="30" spans="1:13" s="24" customFormat="1" x14ac:dyDescent="0.2">
      <c r="A30" s="23"/>
      <c r="B30" s="28" t="s">
        <v>30</v>
      </c>
      <c r="C30" s="28"/>
      <c r="D30" s="28"/>
      <c r="E30" s="28"/>
      <c r="F30" s="28"/>
      <c r="G30" s="23"/>
      <c r="H30" s="23"/>
      <c r="I30" s="23"/>
      <c r="J30" s="23"/>
      <c r="K30" s="23"/>
      <c r="M30" s="29"/>
    </row>
    <row r="31" spans="1:13" s="24" customFormat="1" x14ac:dyDescent="0.2">
      <c r="A31" s="23"/>
      <c r="B31" s="36" t="s">
        <v>34</v>
      </c>
      <c r="C31" s="36"/>
      <c r="D31" s="36"/>
      <c r="E31" s="36"/>
      <c r="F31" s="36"/>
      <c r="G31" s="36"/>
      <c r="H31" s="36"/>
      <c r="I31" s="36"/>
      <c r="J31" s="36"/>
      <c r="K31" s="23"/>
    </row>
    <row r="33" spans="1:6" x14ac:dyDescent="0.25">
      <c r="A33" s="30" t="s">
        <v>35</v>
      </c>
    </row>
    <row r="35" spans="1:6" x14ac:dyDescent="0.25">
      <c r="B35" s="33"/>
      <c r="C35" s="31"/>
      <c r="D35" s="32"/>
      <c r="E35" s="32"/>
      <c r="F35" s="33"/>
    </row>
  </sheetData>
  <mergeCells count="9">
    <mergeCell ref="A15:B15"/>
    <mergeCell ref="H23:H24"/>
    <mergeCell ref="B28:F29"/>
    <mergeCell ref="B31:J31"/>
    <mergeCell ref="A1:H1"/>
    <mergeCell ref="A2:B4"/>
    <mergeCell ref="C2:G2"/>
    <mergeCell ref="H2:H3"/>
    <mergeCell ref="A5:B5"/>
  </mergeCells>
  <pageMargins left="0.7" right="0.7" top="0.75" bottom="0.75" header="0.3" footer="0.3"/>
  <pageSetup orientation="portrait" horizontalDpi="300" verticalDpi="300" r:id="rId1"/>
  <ignoredErrors>
    <ignoredError sqref="C4:D4 F4:G4" numberStoredAsText="1"/>
    <ignoredError sqref="C5:D5 F5:H5 H7 C15:D15 F15:H15 E19 C23:H23 H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González</dc:creator>
  <cp:lastModifiedBy>Alejandro González</cp:lastModifiedBy>
  <dcterms:created xsi:type="dcterms:W3CDTF">2020-01-31T15:32:34Z</dcterms:created>
  <dcterms:modified xsi:type="dcterms:W3CDTF">2020-01-31T15:45:17Z</dcterms:modified>
</cp:coreProperties>
</file>