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620" windowHeight="11760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/>
  <c r="F7" s="1"/>
  <c r="G7"/>
  <c r="G37" s="1"/>
  <c r="H7"/>
  <c r="E10"/>
  <c r="F10" s="1"/>
  <c r="G10"/>
  <c r="H10"/>
  <c r="F37" l="1"/>
  <c r="H37"/>
  <c r="I10"/>
  <c r="E37"/>
  <c r="I7"/>
  <c r="I37" l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<sst xmlns="http://schemas.openxmlformats.org/spreadsheetml/2006/main" count="43" uniqueCount="43">
  <si>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</si>
  <si>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</si>
  <si>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</si>
  <si>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</si>
  <si>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</si>
  <si>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</si>
  <si>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</si>
  <si>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</si>
  <si>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</si>
  <si>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</si>
  <si>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</si>
  <si>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</si>
  <si>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</si>
  <si>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</si>
  <si>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</si>
  <si>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</si>
  <si>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</si>
  <si>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</si>
  <si>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</si>
  <si>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</si>
  <si>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</si>
  <si>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</si>
  <si>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</si>
  <si>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</si>
  <si>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</si>
  <si>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</si>
  <si>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</si>
  <si>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</si>
  <si>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</si>
  <si>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</si>
  <si>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</si>
  <si>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</si>
  <si>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</si>
  <si>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</si>
  <si>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</si>
  <si>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</si>
  <si>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</si>
  <si>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</si>
  <si>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</si>
  <si>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</si>
  <si>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</si>
  <si>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emisor"</t>
  </si>
  <si>
    <t xml:space="preserve"> FIDEICOMISO DEL PROGRAMA DE REFORESTACION Y PROTECCION A ZONAS REFORESTADAS 11226‐06‐11     &lt;&lt;FIFORES&gt;&gt;
Gasto por Categoría Programática
Del 01 de enero al 31 de diciembre de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</si>
</sst>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3" fontId="7" fillId="2" borderId="11" xfId="9" applyNumberFormat="1" applyFont="1" applyFill="1" applyBorder="1" applyAlignment="1">
      <alignment horizontal="center" vertical="center" wrapText="1"/>
    </xf>
    <xf numFmtId="3" fontId="7" fillId="2" borderId="8" xfId="9" applyNumberFormat="1" applyFont="1" applyFill="1" applyBorder="1" applyAlignment="1">
      <alignment horizontal="center" vertical="center" wrapText="1"/>
    </xf>
    <xf numFmtId="3" fontId="7" fillId="0" borderId="13" xfId="9" applyNumberFormat="1" applyFont="1" applyFill="1" applyBorder="1" applyAlignment="1">
      <alignment horizontal="center" vertical="center" wrapText="1"/>
    </xf>
    <xf numFmtId="3" fontId="5" fillId="0" borderId="0" xfId="0" applyNumberFormat="1" applyFont="1" applyProtection="1">
      <protection locked="0"/>
    </xf>
    <xf numFmtId="3" fontId="7" fillId="2" borderId="10" xfId="9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right"/>
      <protection locked="0"/>
    </xf>
    <xf numFmtId="3" fontId="7" fillId="0" borderId="15" xfId="0" applyNumberFormat="1" applyFont="1" applyFill="1" applyBorder="1" applyProtection="1">
      <protection locked="0"/>
    </xf>
    <xf numFmtId="3" fontId="2" fillId="0" borderId="15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7" fillId="0" borderId="14" xfId="0" applyNumberFormat="1" applyFont="1" applyFill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3" fontId="7" fillId="2" borderId="13" xfId="9" applyNumberFormat="1" applyFont="1" applyFill="1" applyBorder="1" applyAlignment="1">
      <alignment horizontal="center" vertical="center" wrapText="1"/>
    </xf>
    <xf numFmtId="3" fontId="7" fillId="2" borderId="14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ColWidth="11.42578125" defaultRowHeight="11.25"/>
  <cols>
    <col min="1" max="2" width="1.7109375" style="1" customWidth="1"/>
    <col min="3" max="3" width="51.85546875" style="1" customWidth="1"/>
    <col min="4" max="4" width="12" style="20" customWidth="1"/>
    <col min="5" max="5" width="12.140625" style="20" customWidth="1"/>
    <col min="6" max="6" width="12.85546875" style="20" customWidth="1"/>
    <col min="7" max="7" width="12.28515625" style="20" customWidth="1"/>
    <col min="8" max="8" width="12.140625" style="20" customWidth="1"/>
    <col min="9" max="9" width="11.28515625" style="20" customWidth="1"/>
    <col min="10" max="16384" width="11.42578125" style="1"/>
  </cols>
  <sheetData>
    <row r="1" spans="1:9" ht="35.1" customHeight="1">
      <c r="A1" s="27" t="s">
        <v>42</v>
      </c>
      <c r="B1" s="28"/>
      <c r="C1" s="28"/>
      <c r="D1" s="28"/>
      <c r="E1" s="28"/>
      <c r="F1" s="28"/>
      <c r="G1" s="28"/>
      <c r="H1" s="28"/>
      <c r="I1" s="29"/>
    </row>
    <row r="2" spans="1:9" ht="15" customHeight="1">
      <c r="A2" s="30" t="s">
        <v>30</v>
      </c>
      <c r="B2" s="31"/>
      <c r="C2" s="32"/>
      <c r="D2" s="28" t="s">
        <v>37</v>
      </c>
      <c r="E2" s="28"/>
      <c r="F2" s="28"/>
      <c r="G2" s="28"/>
      <c r="H2" s="28"/>
      <c r="I2" s="39" t="s">
        <v>35</v>
      </c>
    </row>
    <row r="3" spans="1:9" ht="24.95" customHeight="1">
      <c r="A3" s="33"/>
      <c r="B3" s="34"/>
      <c r="C3" s="35"/>
      <c r="D3" s="21" t="s">
        <v>31</v>
      </c>
      <c r="E3" s="17" t="s">
        <v>40</v>
      </c>
      <c r="F3" s="17" t="s">
        <v>32</v>
      </c>
      <c r="G3" s="17" t="s">
        <v>33</v>
      </c>
      <c r="H3" s="18" t="s">
        <v>34</v>
      </c>
      <c r="I3" s="40"/>
    </row>
    <row r="4" spans="1:9">
      <c r="A4" s="36"/>
      <c r="B4" s="37"/>
      <c r="C4" s="38"/>
      <c r="D4" s="17">
        <v>1</v>
      </c>
      <c r="E4" s="17">
        <v>2</v>
      </c>
      <c r="F4" s="17" t="s">
        <v>38</v>
      </c>
      <c r="G4" s="17">
        <v>4</v>
      </c>
      <c r="H4" s="17">
        <v>5</v>
      </c>
      <c r="I4" s="17" t="s">
        <v>39</v>
      </c>
    </row>
    <row r="5" spans="1:9">
      <c r="A5" s="9"/>
      <c r="B5" s="13"/>
      <c r="C5" s="13"/>
      <c r="D5" s="19"/>
      <c r="E5" s="19"/>
      <c r="F5" s="19"/>
      <c r="G5" s="19"/>
      <c r="H5" s="19"/>
      <c r="I5" s="19"/>
    </row>
    <row r="6" spans="1:9">
      <c r="A6" s="14" t="s">
        <v>29</v>
      </c>
      <c r="B6" s="5"/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</row>
    <row r="7" spans="1:9">
      <c r="A7" s="10"/>
      <c r="B7" s="16" t="s">
        <v>0</v>
      </c>
      <c r="C7" s="15"/>
      <c r="D7" s="23">
        <v>0</v>
      </c>
      <c r="E7" s="23">
        <f>+E8</f>
        <v>7239455.6899999995</v>
      </c>
      <c r="F7" s="23">
        <f>+D7+E7</f>
        <v>7239455.6899999995</v>
      </c>
      <c r="G7" s="23">
        <f>+G8</f>
        <v>6115623.1400000006</v>
      </c>
      <c r="H7" s="23">
        <f>+H8</f>
        <v>4795623.1400000006</v>
      </c>
      <c r="I7" s="23">
        <f>+F7-G7</f>
        <v>1123832.5499999989</v>
      </c>
    </row>
    <row r="8" spans="1:9">
      <c r="A8" s="10"/>
      <c r="B8" s="6"/>
      <c r="C8" s="2" t="s">
        <v>1</v>
      </c>
      <c r="D8" s="24">
        <v>0</v>
      </c>
      <c r="E8" s="24">
        <v>7239455.6899999995</v>
      </c>
      <c r="F8" s="24">
        <v>7239455.6899999995</v>
      </c>
      <c r="G8" s="24">
        <v>6115623.1400000006</v>
      </c>
      <c r="H8" s="24">
        <v>4795623.1400000006</v>
      </c>
      <c r="I8" s="24">
        <v>4449586.5499999989</v>
      </c>
    </row>
    <row r="9" spans="1:9">
      <c r="A9" s="10"/>
      <c r="B9" s="6"/>
      <c r="C9" s="2" t="s">
        <v>2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</row>
    <row r="10" spans="1:9">
      <c r="A10" s="10"/>
      <c r="B10" s="16" t="s">
        <v>3</v>
      </c>
      <c r="C10" s="15"/>
      <c r="D10" s="23">
        <v>0</v>
      </c>
      <c r="E10" s="23">
        <f>+E11</f>
        <v>6123447.120000001</v>
      </c>
      <c r="F10" s="23">
        <f>+E10</f>
        <v>6123447.120000001</v>
      </c>
      <c r="G10" s="23">
        <f>+G11</f>
        <v>2313094.629999999</v>
      </c>
      <c r="H10" s="23">
        <f>+H11</f>
        <v>2152722.71</v>
      </c>
      <c r="I10" s="23">
        <f>+F10-G10</f>
        <v>3810352.4900000021</v>
      </c>
    </row>
    <row r="11" spans="1:9">
      <c r="A11" s="10"/>
      <c r="B11" s="6"/>
      <c r="C11" s="2" t="s">
        <v>4</v>
      </c>
      <c r="D11" s="24">
        <v>0</v>
      </c>
      <c r="E11" s="24">
        <v>6123447.120000001</v>
      </c>
      <c r="F11" s="24">
        <v>6123447.120000001</v>
      </c>
      <c r="G11" s="24">
        <v>2313094.629999999</v>
      </c>
      <c r="H11" s="24">
        <v>2152722.71</v>
      </c>
      <c r="I11" s="24">
        <v>5554892.5000000019</v>
      </c>
    </row>
    <row r="12" spans="1:9">
      <c r="A12" s="10"/>
      <c r="B12" s="6"/>
      <c r="C12" s="2" t="s">
        <v>5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>
      <c r="A13" s="10"/>
      <c r="B13" s="6"/>
      <c r="C13" s="2" t="s">
        <v>6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>
      <c r="A14" s="10"/>
      <c r="B14" s="6"/>
      <c r="C14" s="2" t="s">
        <v>7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>
      <c r="A15" s="10"/>
      <c r="B15" s="6"/>
      <c r="C15" s="2" t="s">
        <v>8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>
      <c r="A16" s="10"/>
      <c r="B16" s="6"/>
      <c r="C16" s="2" t="s">
        <v>9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>
      <c r="A17" s="10"/>
      <c r="B17" s="6"/>
      <c r="C17" s="2" t="s">
        <v>10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>
      <c r="A18" s="10"/>
      <c r="B18" s="6"/>
      <c r="C18" s="2" t="s">
        <v>11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9">
      <c r="A19" s="10"/>
      <c r="B19" s="16" t="s">
        <v>12</v>
      </c>
      <c r="C19" s="15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</row>
    <row r="20" spans="1:9">
      <c r="A20" s="10"/>
      <c r="B20" s="6"/>
      <c r="C20" s="2" t="s">
        <v>13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>
      <c r="A21" s="10"/>
      <c r="B21" s="6"/>
      <c r="C21" s="2" t="s">
        <v>14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>
      <c r="A22" s="10"/>
      <c r="B22" s="6"/>
      <c r="C22" s="2" t="s">
        <v>15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>
      <c r="A23" s="10"/>
      <c r="B23" s="16" t="s">
        <v>16</v>
      </c>
      <c r="C23" s="15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1:9">
      <c r="A24" s="10"/>
      <c r="B24" s="6"/>
      <c r="C24" s="2" t="s">
        <v>17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>
      <c r="A25" s="10"/>
      <c r="B25" s="6"/>
      <c r="C25" s="2" t="s">
        <v>18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>
      <c r="A26" s="10"/>
      <c r="B26" s="16" t="s">
        <v>19</v>
      </c>
      <c r="C26" s="15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9">
      <c r="A27" s="10"/>
      <c r="B27" s="6"/>
      <c r="C27" s="2" t="s">
        <v>20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>
      <c r="A28" s="10"/>
      <c r="B28" s="6"/>
      <c r="C28" s="2" t="s">
        <v>21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>
      <c r="A29" s="10"/>
      <c r="B29" s="6"/>
      <c r="C29" s="2" t="s">
        <v>22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>
      <c r="A30" s="10"/>
      <c r="B30" s="6"/>
      <c r="C30" s="2" t="s">
        <v>23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>
      <c r="A31" s="10"/>
      <c r="B31" s="16" t="s">
        <v>24</v>
      </c>
      <c r="C31" s="15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9">
      <c r="A32" s="10"/>
      <c r="B32" s="6"/>
      <c r="C32" s="2" t="s">
        <v>25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>
      <c r="A33" s="10" t="s">
        <v>26</v>
      </c>
      <c r="B33" s="6"/>
      <c r="C33" s="2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>
      <c r="A34" s="10" t="s">
        <v>27</v>
      </c>
      <c r="B34" s="6"/>
      <c r="C34" s="2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>
      <c r="A35" s="10" t="s">
        <v>28</v>
      </c>
      <c r="B35" s="6"/>
      <c r="C35" s="2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>
      <c r="A36" s="11"/>
      <c r="B36" s="7"/>
      <c r="C36" s="3"/>
      <c r="D36" s="25"/>
      <c r="E36" s="25"/>
      <c r="F36" s="25"/>
      <c r="G36" s="25"/>
      <c r="H36" s="25"/>
      <c r="I36" s="25"/>
    </row>
    <row r="37" spans="1:9">
      <c r="A37" s="12"/>
      <c r="B37" s="8" t="s">
        <v>36</v>
      </c>
      <c r="C37" s="4"/>
      <c r="D37" s="26">
        <v>0</v>
      </c>
      <c r="E37" s="26">
        <f>SUM(E7,E10)</f>
        <v>13362902.810000001</v>
      </c>
      <c r="F37" s="26">
        <f t="shared" ref="F37:I37" si="0">SUM(F7,F10)</f>
        <v>13362902.810000001</v>
      </c>
      <c r="G37" s="26">
        <f t="shared" si="0"/>
        <v>8428717.7699999996</v>
      </c>
      <c r="H37" s="26">
        <f t="shared" si="0"/>
        <v>6948345.8500000006</v>
      </c>
      <c r="I37" s="26">
        <f t="shared" si="0"/>
        <v>4934185.040000001</v>
      </c>
    </row>
    <row r="39" spans="1:9">
      <c r="C39" s="1" t="s">
        <v>41</v>
      </c>
    </row>
  </sheetData>
  <sheetProtection formatCells="0" formatColumns="0" formatRows="0" autoFilter="0"/>
  <protectedRanges>
    <protectedRange sqref="B38:I65514" name="Rango1"/>
    <protectedRange sqref="C31:D31 C7:F7 B11:I11 C10:F10 B20:D22 C19:D19 B24:D25 C23:D23 B27:D30 C26:D26 B36:I36 B8:F9 F37:I37 G7:I10 B12:D18 B32:D35 E12:I35" name="Rango1_3"/>
    <protectedRange sqref="D4:I6" name="Rango1_2_2"/>
    <protectedRange sqref="B37:E37" name="Rango1_1_2"/>
  </protectedRanges>
  <mergeCells count="4">
    <mergeCell ref="A1:I1"/>
    <mergeCell ref="A2:C4"/>
    <mergeCell ref="D2:H2"/>
    <mergeCell ref="I2:I3"/>
  </mergeCells>
  <printOptions horizontalCentered="1" verticalCentered="1"/>
  <pageMargins left="0.62992125984251968" right="0.59055118110236227" top="0.74803149606299213" bottom="0.74803149606299213" header="0.31496062992125984" footer="0.31496062992125984"/>
  <pageSetup scale="97" orientation="landscape" r:id="rId1"/>
  <ignoredErrors>
    <ignoredError sqref="E7 E10 G7:I7 G10:I10 E37:I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2020-01-23T15:42:28Z</cp:lastPrinted>
  <dcterms:created xsi:type="dcterms:W3CDTF">2012-12-11T21:13:37Z</dcterms:created>
  <dcterms:modified xsi:type="dcterms:W3CDTF">2020-01-30T07:32:08Z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