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6c" sheetId="1" r:id="rId1"/>
  </sheets>
  <externalReferences>
    <externalReference r:id="rId2"/>
  </externalReference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D6"/>
  <c r="E6"/>
  <c r="E5" s="1"/>
  <c r="F6"/>
  <c r="F5" s="1"/>
  <c r="G7"/>
  <c r="G8"/>
  <c r="G6" s="1"/>
  <c r="G5" s="1"/>
  <c r="G9"/>
  <c r="G10"/>
  <c r="G11"/>
  <c r="G12"/>
  <c r="G13"/>
  <c r="G14"/>
  <c r="B16"/>
  <c r="C16"/>
  <c r="C5" s="1"/>
  <c r="D16"/>
  <c r="D5" s="1"/>
  <c r="E16"/>
  <c r="F16"/>
  <c r="G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C43"/>
  <c r="D43"/>
  <c r="D42" s="1"/>
  <c r="E43"/>
  <c r="F43"/>
  <c r="G43"/>
  <c r="G44"/>
  <c r="G45"/>
  <c r="G46"/>
  <c r="G47"/>
  <c r="G48"/>
  <c r="G49"/>
  <c r="G50"/>
  <c r="G51"/>
  <c r="B53"/>
  <c r="B42" s="1"/>
  <c r="C53"/>
  <c r="D53"/>
  <c r="E53"/>
  <c r="G53" s="1"/>
  <c r="F53"/>
  <c r="F42" s="1"/>
  <c r="G54"/>
  <c r="G55"/>
  <c r="G56"/>
  <c r="G57"/>
  <c r="G58"/>
  <c r="G59"/>
  <c r="G60"/>
  <c r="B62"/>
  <c r="D62"/>
  <c r="G62" s="1"/>
  <c r="E62"/>
  <c r="G63"/>
  <c r="C64"/>
  <c r="C62" s="1"/>
  <c r="D64"/>
  <c r="E64"/>
  <c r="F64"/>
  <c r="F62" s="1"/>
  <c r="G64"/>
  <c r="G65"/>
  <c r="G66"/>
  <c r="G67"/>
  <c r="G68"/>
  <c r="G69"/>
  <c r="G70"/>
  <c r="G71"/>
  <c r="B73"/>
  <c r="C73"/>
  <c r="D73"/>
  <c r="E73"/>
  <c r="G73" s="1"/>
  <c r="F73"/>
  <c r="G74"/>
  <c r="G75"/>
  <c r="G76"/>
  <c r="G77"/>
  <c r="C79" l="1"/>
  <c r="C42"/>
  <c r="F79"/>
  <c r="B79"/>
  <c r="D79"/>
  <c r="E42"/>
  <c r="E79" s="1"/>
  <c r="G42" l="1"/>
  <c r="G79" s="1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<sst xmlns="http://schemas.openxmlformats.org/spreadsheetml/2006/main" count="80" uniqueCount="48">
  <si>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</si>
  <si>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</si>
  <si>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</si>
  <si>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</si>
  <si>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</si>
  <si>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</si>
  <si>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</si>
  <si>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</si>
  <si>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</si>
  <si>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</si>
  <si>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</si>
  <si>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</si>
  <si>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</si>
  <si>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</si>
  <si>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</si>
  <si>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</si>
  <si>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</si>
  <si>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</si>
  <si>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</si>
  <si>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</si>
  <si>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</si>
  <si>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</si>
  <si>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</si>
  <si>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</si>
  <si>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</si>
  <si>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</si>
  <si>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</si>
  <si>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</si>
  <si>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</si>
  <si>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</si>
  <si>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</si>
  <si>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</si>
  <si>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</si>
  <si>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</si>
  <si>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</si>
  <si>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</si>
  <si>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</si>
  <si>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</si>
  <si>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</si>
  <si>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</si>
  <si>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</si>
  <si>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</si>
  <si>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</si>
  <si>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</si>
  <si>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</si>
  <si>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</si>
  <si>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</si>
  <si>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Protección a Zonas Reforestadas &lt;&lt;FIFORES&gt;&gt;  
Estado Analítico del Ejercicio del Presupuesto de Egresos Detallado - LDF
Clasificación Funcional (Finalidad y Función)
Del 1 de enero al 31 de marzo de 2018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</si>
</sst>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154">
          <cell r="C154">
            <v>18379656.84</v>
          </cell>
          <cell r="D154">
            <v>18379656.84</v>
          </cell>
          <cell r="E154">
            <v>1301864.8399999999</v>
          </cell>
          <cell r="F154">
            <v>1271210.8399999999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52" workbookViewId="0">
      <selection activeCell="B70" sqref="B70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0</v>
      </c>
      <c r="C42" s="7">
        <f>C43+C53+C62+C73</f>
        <v>18379656.84</v>
      </c>
      <c r="D42" s="7">
        <f>D43+D53+D62+D73</f>
        <v>18379656.84</v>
      </c>
      <c r="E42" s="7">
        <f>E43+E53+E62+E73</f>
        <v>1301864.8399999999</v>
      </c>
      <c r="F42" s="7">
        <f>F43+F53+F62+F73</f>
        <v>1271210.8399999999</v>
      </c>
      <c r="G42" s="7">
        <f>D42-E42</f>
        <v>17077792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0</v>
      </c>
      <c r="C62" s="7">
        <f>SUM(C63:C71)</f>
        <v>18379656.84</v>
      </c>
      <c r="D62" s="7">
        <f>SUM(D63:D71)</f>
        <v>18379656.84</v>
      </c>
      <c r="E62" s="7">
        <f>SUM(E63:E71)</f>
        <v>1301864.8399999999</v>
      </c>
      <c r="F62" s="7">
        <f>SUM(F63:F71)</f>
        <v>1271210.8399999999</v>
      </c>
      <c r="G62" s="7">
        <f>D62-E62</f>
        <v>17077792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0</v>
      </c>
      <c r="C64" s="9">
        <f>+[1]F6a!C154</f>
        <v>18379656.84</v>
      </c>
      <c r="D64" s="9">
        <f>+[1]F6a!D154</f>
        <v>18379656.84</v>
      </c>
      <c r="E64" s="9">
        <f>+[1]F6a!E154</f>
        <v>1301864.8399999999</v>
      </c>
      <c r="F64" s="9">
        <f>+[1]F6a!F154</f>
        <v>1271210.8399999999</v>
      </c>
      <c r="G64" s="9">
        <f>D64-E64</f>
        <v>17077792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0</v>
      </c>
      <c r="C79" s="7">
        <f>C5+C42</f>
        <v>18379656.84</v>
      </c>
      <c r="D79" s="7">
        <f>D5+D42</f>
        <v>18379656.84</v>
      </c>
      <c r="E79" s="7">
        <f>E5+E42</f>
        <v>1301864.8399999999</v>
      </c>
      <c r="F79" s="7">
        <f>F5+F42</f>
        <v>1271210.8399999999</v>
      </c>
      <c r="G79" s="7">
        <f>G5+G42</f>
        <v>17077792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2018-04-13T15:09:12Z</dcterms:created>
  <dcterms:modified xsi:type="dcterms:W3CDTF">2018-04-13T15:09:31Z</dcterms:modified>
</cp:coreProperties>
</file>