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I52" s="1"/>
  <c r="J13"/>
  <c r="J52" s="1"/>
  <c r="I18"/>
  <c r="J18"/>
  <c r="D23"/>
  <c r="D34" s="1"/>
  <c r="I54" s="1"/>
  <c r="E23"/>
  <c r="E34" s="1"/>
  <c r="J54" s="1"/>
  <c r="D27"/>
  <c r="E27"/>
  <c r="I29"/>
  <c r="J29"/>
  <c r="I34"/>
  <c r="J34"/>
  <c r="I41"/>
  <c r="J41"/>
  <c r="I49"/>
  <c r="J49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<sst xmlns="http://schemas.openxmlformats.org/spreadsheetml/2006/main" count="68" uniqueCount="66">
  <si>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</si>
  <si>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Secretario Técnico</t>
  </si>
  <si>
    <t xml:space="preserve">Miguel Espino Salgado </t>
  </si>
  <si>
    <t>Roberto Castañeda Tejeda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</si>
  <si>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</si>
  <si>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</si>
  <si>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</si>
  <si>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</si>
  <si>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</si>
  <si>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</si>
  <si>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</si>
  <si>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</si>
  <si>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</si>
  <si>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</si>
  <si>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</si>
  <si>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</si>
  <si>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</si>
  <si>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</si>
  <si>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</si>
  <si>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</si>
  <si>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</si>
  <si>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</si>
  <si>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</si>
  <si>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</si>
  <si>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</si>
  <si>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</si>
  <si>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</si>
  <si>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</si>
  <si>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</si>
  <si>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</si>
  <si>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</si>
  <si>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</si>
  <si>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</si>
  <si>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</si>
  <si>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</si>
  <si>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</si>
  <si>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</si>
  <si>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</si>
  <si>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</si>
  <si>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</si>
  <si>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</si>
  <si>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</si>
  <si>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</si>
  <si>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</si>
  <si>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</si>
  <si>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</si>
  <si>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</si>
  <si>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</si>
  <si>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</si>
  <si>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</si>
  <si>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</si>
  <si>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</si>
  <si>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</si>
  <si>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</si>
  <si>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</si>
  <si>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</si>
  <si>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</si>
  <si>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</si>
  <si>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</si>
  <si>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</si>
  <si>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</si>
  <si>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DEL PROGRAMA DE REFORESTACIÓN Y PROTECCIÓN A ZONAS REFORESTADAS &lt;&lt;FIFORES&gt;&gt;</t>
  </si>
  <si>
    <t>Ente Público:</t>
  </si>
  <si>
    <t>(Pesos)</t>
  </si>
  <si>
    <t>Del 1 de Enero al 31 de marzo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</si>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</sst>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4" fontId="3" fillId="11" borderId="0" xfId="0" applyNumberFormat="1" applyFont="1" applyFill="1"/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N66"/>
  <sheetViews>
    <sheetView showGridLines="0" tabSelected="1" showRuler="0" topLeftCell="A25" zoomScale="85" zoomScaleNormal="85" zoomScalePageLayoutView="70" workbookViewId="0">
      <selection activeCell="D28" sqref="D28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3" width="11.42578125" style="1"/>
    <col min="14" max="14" width="11.7109375" style="1" bestFit="1" customWidth="1"/>
    <col min="15" max="16384" width="11.42578125" style="1"/>
  </cols>
  <sheetData>
    <row r="3" spans="1:14">
      <c r="A3" s="79"/>
      <c r="B3" s="77"/>
      <c r="C3" s="78" t="s">
        <v>65</v>
      </c>
      <c r="D3" s="78"/>
      <c r="E3" s="78"/>
      <c r="F3" s="78"/>
      <c r="G3" s="78"/>
      <c r="H3" s="78"/>
      <c r="I3" s="78"/>
      <c r="J3" s="77"/>
      <c r="K3" s="77"/>
    </row>
    <row r="4" spans="1:14">
      <c r="A4" s="79"/>
      <c r="B4" s="77"/>
      <c r="C4" s="78" t="s">
        <v>64</v>
      </c>
      <c r="D4" s="78"/>
      <c r="E4" s="78"/>
      <c r="F4" s="78"/>
      <c r="G4" s="78"/>
      <c r="H4" s="78"/>
      <c r="I4" s="78"/>
      <c r="J4" s="77"/>
      <c r="K4" s="77"/>
    </row>
    <row r="5" spans="1:14">
      <c r="A5" s="79"/>
      <c r="B5" s="77"/>
      <c r="C5" s="78" t="s">
        <v>63</v>
      </c>
      <c r="D5" s="78"/>
      <c r="E5" s="78"/>
      <c r="F5" s="78"/>
      <c r="G5" s="78"/>
      <c r="H5" s="78"/>
      <c r="I5" s="78"/>
      <c r="J5" s="77"/>
      <c r="K5" s="77"/>
    </row>
    <row r="6" spans="1:14" ht="9" customHeight="1">
      <c r="A6" s="76"/>
      <c r="B6" s="76"/>
      <c r="C6" s="75"/>
      <c r="D6" s="75"/>
      <c r="E6" s="75"/>
      <c r="F6" s="75"/>
      <c r="G6" s="75"/>
      <c r="H6" s="75"/>
      <c r="I6" s="74"/>
      <c r="J6" s="74"/>
      <c r="K6" s="74"/>
    </row>
    <row r="7" spans="1:14" ht="34.5" customHeight="1">
      <c r="A7" s="71"/>
      <c r="E7" s="73" t="s">
        <v>62</v>
      </c>
      <c r="F7" s="72" t="s">
        <v>61</v>
      </c>
      <c r="G7" s="72"/>
      <c r="H7" s="72"/>
      <c r="I7" s="72"/>
      <c r="J7" s="72"/>
      <c r="K7" s="4"/>
    </row>
    <row r="8" spans="1:14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4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4" s="60" customFormat="1" ht="20.100000000000001" customHeight="1">
      <c r="A10" s="65"/>
      <c r="B10" s="63" t="s">
        <v>60</v>
      </c>
      <c r="C10" s="63"/>
      <c r="D10" s="62">
        <v>2018</v>
      </c>
      <c r="E10" s="62">
        <v>2017</v>
      </c>
      <c r="F10" s="64"/>
      <c r="G10" s="63" t="s">
        <v>60</v>
      </c>
      <c r="H10" s="63"/>
      <c r="I10" s="62">
        <v>2018</v>
      </c>
      <c r="J10" s="62">
        <v>2017</v>
      </c>
      <c r="K10" s="61"/>
    </row>
    <row r="11" spans="1:14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4" s="2" customFormat="1">
      <c r="A12" s="55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4"/>
    </row>
    <row r="13" spans="1:14">
      <c r="A13" s="44"/>
      <c r="B13" s="41" t="s">
        <v>57</v>
      </c>
      <c r="C13" s="41"/>
      <c r="D13" s="51">
        <f>SUM(D14:D21)</f>
        <v>10000</v>
      </c>
      <c r="E13" s="51">
        <f>SUM(E14:E21)</f>
        <v>0</v>
      </c>
      <c r="F13" s="31"/>
      <c r="G13" s="45" t="s">
        <v>56</v>
      </c>
      <c r="H13" s="45"/>
      <c r="I13" s="51">
        <f>SUM(I14:I16)</f>
        <v>791505.90999999992</v>
      </c>
      <c r="J13" s="51">
        <f>SUM(J14:J16)</f>
        <v>9597224.6999999993</v>
      </c>
      <c r="K13" s="36"/>
      <c r="N13" s="53"/>
    </row>
    <row r="14" spans="1:14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670590.51</v>
      </c>
      <c r="J14" s="38">
        <v>3089517.85</v>
      </c>
      <c r="K14" s="36"/>
    </row>
    <row r="15" spans="1:14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60693.21</v>
      </c>
      <c r="J15" s="38">
        <v>5061339.3099999996</v>
      </c>
      <c r="K15" s="36"/>
    </row>
    <row r="16" spans="1:14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60222.19</v>
      </c>
      <c r="J16" s="38">
        <v>1446367.54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510600</v>
      </c>
      <c r="J18" s="51">
        <f>SUM(J19:J27)</f>
        <v>8270641.25</v>
      </c>
      <c r="K18" s="36"/>
    </row>
    <row r="19" spans="1:11">
      <c r="A19" s="50"/>
      <c r="B19" s="39" t="s">
        <v>46</v>
      </c>
      <c r="C19" s="39"/>
      <c r="D19" s="38">
        <v>10000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510600</v>
      </c>
      <c r="J21" s="38">
        <v>8270641.25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11553000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11553000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98803.38</v>
      </c>
      <c r="E27" s="51">
        <f>SUM(E28:E32)</f>
        <v>578342.81000000006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98803.38</v>
      </c>
      <c r="E28" s="38">
        <v>578342.81000000006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108803.38</v>
      </c>
      <c r="E34" s="47">
        <f>E13+E23+E27</f>
        <v>12131342.810000001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86183.79</v>
      </c>
      <c r="J41" s="40">
        <f>SUM(J42:J47)</f>
        <v>344735.64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86183.79</v>
      </c>
      <c r="J42" s="38">
        <v>344735.64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1388289.7</v>
      </c>
      <c r="J52" s="29">
        <f>J13+J18+J29+J34+J41+J49</f>
        <v>18212601.59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-1279486.3199999998</v>
      </c>
      <c r="J54" s="29">
        <f>E34-J52</f>
        <v>-6081258.7799999993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2:H52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50:H50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G42:H42"/>
    <mergeCell ref="G37:H37"/>
    <mergeCell ref="B30:C30"/>
    <mergeCell ref="G30:H30"/>
    <mergeCell ref="B31:C31"/>
    <mergeCell ref="G31:H31"/>
    <mergeCell ref="B32:C32"/>
    <mergeCell ref="G32:H32"/>
    <mergeCell ref="B27:C27"/>
    <mergeCell ref="G27:H27"/>
    <mergeCell ref="B25:C25"/>
    <mergeCell ref="G25:H25"/>
    <mergeCell ref="B28:C28"/>
    <mergeCell ref="B29:C29"/>
    <mergeCell ref="G29:H29"/>
    <mergeCell ref="G23:H23"/>
    <mergeCell ref="G22:H22"/>
    <mergeCell ref="B23:C23"/>
    <mergeCell ref="B24:C24"/>
    <mergeCell ref="G24:H24"/>
    <mergeCell ref="G26:H26"/>
    <mergeCell ref="B19:C19"/>
    <mergeCell ref="G19:H19"/>
    <mergeCell ref="B17:C17"/>
    <mergeCell ref="B20:C20"/>
    <mergeCell ref="G20:H20"/>
    <mergeCell ref="B21:C21"/>
    <mergeCell ref="G21:H21"/>
    <mergeCell ref="G13:H13"/>
    <mergeCell ref="B14:C14"/>
    <mergeCell ref="G14:H14"/>
    <mergeCell ref="B18:C18"/>
    <mergeCell ref="G18:H18"/>
    <mergeCell ref="B16:C16"/>
    <mergeCell ref="G16:H16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2018-04-12T17:51:40Z</dcterms:created>
  <dcterms:modified xsi:type="dcterms:W3CDTF">2018-04-12T17:52:04Z</dcterms:modified>
</cp:coreProperties>
</file>