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CA 1" sheetId="1" r:id="rId1"/>
  </sheets>
  <externalReferences>
    <externalReference r:id="rId2"/>
    <externalReference r:id="rId3"/>
  </externalReferences>
  <definedNames>
    <definedName name="balanza_mes">'[1]Ene-16'!$A$1:$H$200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G49" i="1"/>
  <c r="E49" i="1"/>
  <c r="D49" i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B33" i="1"/>
  <c r="H28" i="1"/>
  <c r="G28" i="1"/>
  <c r="F28" i="1"/>
  <c r="E28" i="1"/>
  <c r="D28" i="1"/>
  <c r="I24" i="1"/>
  <c r="I23" i="1"/>
  <c r="I28" i="1" s="1"/>
  <c r="F23" i="1"/>
  <c r="B17" i="1"/>
  <c r="I49" i="1" l="1"/>
  <c r="F49" i="1"/>
  <c r="I9" i="1"/>
  <c r="I12" i="1" s="1"/>
  <c r="H9" i="1"/>
  <c r="H12" i="1" s="1"/>
  <c r="G9" i="1"/>
  <c r="G12" i="1" s="1"/>
  <c r="F9" i="1"/>
  <c r="F12" i="1" s="1"/>
  <c r="E9" i="1"/>
  <c r="E12" i="1" s="1"/>
  <c r="D9" i="1"/>
  <c r="D12" i="1" s="1"/>
  <c r="B3" i="1"/>
</calcChain>
</file>

<file path=xl/comments1.xml><?xml version="1.0" encoding="utf-8"?>
<comments xmlns="http://schemas.openxmlformats.org/spreadsheetml/2006/main">
  <authors>
    <author>DGCG</author>
  </authors>
  <commentList>
    <comment ref="I5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<sst xmlns="http://schemas.openxmlformats.org/spreadsheetml/2006/main" count="55" uniqueCount="30">
  <si>
    <t>CUENTA PÚBLICA 2020
FIDEICOMISO DEL PROGRAMA DE REFORESTACIÓN Y PROTECCIÓN A ZONAS REFORESTADAS 11226-06-11 FIFORES
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</si>
  <si>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</si>
  <si>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</si>
  <si>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</si>
  <si>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</si>
  <si>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</si>
  <si>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</si>
  <si>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</si>
  <si>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</si>
  <si>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</si>
  <si>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</si>
  <si>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</si>
  <si>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FIDEICOMISO DEL PROGRAMA DE REFORESTACION Y PROTECCION A ZONAS REFORESTADAS (FIFORES)</t>
  </si>
  <si>
    <t>Total del Gasto</t>
  </si>
  <si>
    <t>Bajo protesta de decir verdad declaramos que los Estados Financieros y sus Notas son razonablemente correctos y responsabilidad del emisor</t>
  </si>
  <si>
    <t xml:space="preserve">C.P. Ma. Cristina Aguilar Valtierra
Directora Administrativa 
</t>
  </si>
  <si>
    <t>Lic. María Isabel Ortiz Mantilla
Secretaria de Medio Ambiente y Ordenamiento Territorial</t>
  </si>
  <si>
    <t>6 = ( 3 - 5 )</t>
  </si>
  <si>
    <t>Poder Ejecutivo</t>
  </si>
  <si>
    <t>Poder Legislativo</t>
  </si>
  <si>
    <t>NO APLICA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</si>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</sst>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</cellStyleXfs>
  <cellXfs count="40">
    <xf numFmtId="0" fontId="0" fillId="0" borderId="0" xfId="0"/>
    <xf numFmtId="0" fontId="3" fillId="3" borderId="0" xfId="0" applyFont="1" applyFill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justify" vertical="center" wrapText="1"/>
    </xf>
    <xf numFmtId="164" fontId="3" fillId="3" borderId="3" xfId="0" applyNumberFormat="1" applyFont="1" applyFill="1" applyBorder="1" applyAlignment="1">
      <alignment horizontal="justify" vertical="center" wrapText="1"/>
    </xf>
    <xf numFmtId="164" fontId="3" fillId="3" borderId="4" xfId="0" applyNumberFormat="1" applyFont="1" applyFill="1" applyBorder="1" applyAlignment="1">
      <alignment horizontal="justify" vertical="center" wrapText="1"/>
    </xf>
    <xf numFmtId="164" fontId="3" fillId="3" borderId="2" xfId="0" applyNumberFormat="1" applyFont="1" applyFill="1" applyBorder="1" applyAlignment="1">
      <alignment horizontal="justify" vertical="top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right" vertical="top" wrapText="1"/>
    </xf>
    <xf numFmtId="164" fontId="4" fillId="3" borderId="4" xfId="1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justify" vertical="top" wrapText="1"/>
    </xf>
    <xf numFmtId="164" fontId="3" fillId="3" borderId="5" xfId="0" applyNumberFormat="1" applyFont="1" applyFill="1" applyBorder="1" applyAlignment="1">
      <alignment horizontal="justify" vertical="top" wrapText="1"/>
    </xf>
    <xf numFmtId="164" fontId="3" fillId="3" borderId="6" xfId="0" applyNumberFormat="1" applyFont="1" applyFill="1" applyBorder="1" applyAlignment="1">
      <alignment horizontal="justify" vertical="top" wrapText="1"/>
    </xf>
    <xf numFmtId="164" fontId="3" fillId="3" borderId="7" xfId="1" applyNumberFormat="1" applyFont="1" applyFill="1" applyBorder="1" applyAlignment="1">
      <alignment horizontal="justify" vertical="top" wrapText="1"/>
    </xf>
    <xf numFmtId="164" fontId="5" fillId="3" borderId="5" xfId="0" applyNumberFormat="1" applyFont="1" applyFill="1" applyBorder="1" applyAlignment="1">
      <alignment horizontal="justify" vertical="top" wrapText="1"/>
    </xf>
    <xf numFmtId="164" fontId="5" fillId="3" borderId="6" xfId="0" applyNumberFormat="1" applyFont="1" applyFill="1" applyBorder="1" applyAlignment="1">
      <alignment horizontal="justify" vertical="top" wrapText="1"/>
    </xf>
    <xf numFmtId="164" fontId="5" fillId="3" borderId="7" xfId="1" applyNumberFormat="1" applyFont="1" applyFill="1" applyBorder="1" applyAlignment="1">
      <alignment horizontal="right" vertical="top" wrapText="1"/>
    </xf>
    <xf numFmtId="3" fontId="3" fillId="3" borderId="0" xfId="0" applyNumberFormat="1" applyFont="1" applyFill="1"/>
    <xf numFmtId="4" fontId="3" fillId="0" borderId="0" xfId="0" applyNumberFormat="1" applyFont="1"/>
    <xf numFmtId="164" fontId="3" fillId="3" borderId="0" xfId="0" applyNumberFormat="1" applyFont="1" applyFill="1"/>
    <xf numFmtId="164" fontId="3" fillId="0" borderId="0" xfId="0" applyNumberFormat="1" applyFont="1"/>
    <xf numFmtId="0" fontId="3" fillId="0" borderId="8" xfId="2" applyFont="1" applyBorder="1" applyAlignment="1">
      <alignment vertical="center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vertical="top"/>
    </xf>
    <xf numFmtId="0" fontId="3" fillId="0" borderId="8" xfId="3" applyFont="1" applyBorder="1" applyAlignment="1" applyProtection="1">
      <alignment vertical="top"/>
      <protection locked="0"/>
    </xf>
    <xf numFmtId="0" fontId="3" fillId="0" borderId="0" xfId="2" applyFont="1" applyAlignment="1">
      <alignment horizontal="center" vertical="center" wrapText="1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justify" vertical="top" wrapText="1"/>
    </xf>
    <xf numFmtId="164" fontId="4" fillId="3" borderId="3" xfId="0" applyNumberFormat="1" applyFont="1" applyFill="1" applyBorder="1" applyAlignment="1">
      <alignment horizontal="justify" vertical="center" wrapText="1"/>
    </xf>
  </cellXfs>
  <cellStyles count="4">
    <cellStyle name="Millares 2" xfId="1"/>
    <cellStyle name="Normal" xfId="0" builtinId="0"/>
    <cellStyle name="Normal 2" xfId="2"/>
    <cellStyle name="Normal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IPC"/>
      <sheetName val="NG"/>
      <sheetName val="NGA "/>
      <sheetName val="EAI"/>
      <sheetName val="CA 1"/>
      <sheetName val="CA 2"/>
      <sheetName val="CA 3"/>
      <sheetName val="COG"/>
      <sheetName val="CE"/>
      <sheetName val="CFG"/>
      <sheetName val="EN"/>
      <sheetName val="ID"/>
      <sheetName val="GCP"/>
      <sheetName val="PPI"/>
      <sheetName val="INR "/>
      <sheetName val="FF"/>
      <sheetName val="IPF "/>
      <sheetName val="RBM"/>
      <sheetName val="RBI"/>
      <sheetName val="MPAS"/>
      <sheetName val="CBPE"/>
      <sheetName val="DGF"/>
      <sheetName val="EB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Del 01 de enero al 31 de diciembre 2020</v>
          </cell>
        </row>
        <row r="32">
          <cell r="A32" t="str">
            <v>Ingresos de los Entes Públicos de los Poderes Legislativo y Judicial, de los Órganos Autónomos y del Sector Paraestatal o Paramunicipal, asi como de las Empresas Productivas del Estado</v>
          </cell>
        </row>
      </sheetData>
      <sheetData sheetId="11"/>
      <sheetData sheetId="12"/>
      <sheetData sheetId="13"/>
      <sheetData sheetId="14">
        <row r="78">
          <cell r="C78">
            <v>0</v>
          </cell>
          <cell r="D78">
            <v>15156750.599999998</v>
          </cell>
          <cell r="E78">
            <v>15156750.599999998</v>
          </cell>
          <cell r="F78">
            <v>13239479.68</v>
          </cell>
          <cell r="G78">
            <v>12966220.119999999</v>
          </cell>
          <cell r="H78">
            <v>1917270.9199999992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tabSelected="1" zoomScale="62" zoomScaleNormal="85" workbookViewId="0">
      <selection activeCell="B1" sqref="B1:I1"/>
    </sheetView>
  </sheetViews>
  <sheetFormatPr baseColWidth="10" defaultColWidth="11.3828125" defaultRowHeight="12.45" x14ac:dyDescent="0.3"/>
  <cols>
    <col min="1" max="1" width="2.15234375" style="1" customWidth="1"/>
    <col min="2" max="2" width="3.15234375" style="2" customWidth="1"/>
    <col min="3" max="3" width="47.84375" style="2" customWidth="1"/>
    <col min="4" max="4" width="15.15234375" style="2" customWidth="1"/>
    <col min="5" max="5" width="15.84375" style="2" customWidth="1"/>
    <col min="6" max="6" width="16.15234375" style="2" customWidth="1"/>
    <col min="7" max="8" width="14.84375" style="2" bestFit="1" customWidth="1"/>
    <col min="9" max="9" width="17.84375" style="2" customWidth="1"/>
    <col min="10" max="10" width="2.84375" style="1" customWidth="1"/>
    <col min="11" max="11" width="11.69140625" style="2" bestFit="1" customWidth="1"/>
    <col min="12" max="16384" width="11.3828125" style="2"/>
  </cols>
  <sheetData>
    <row r="1" spans="2:11" ht="42" customHeight="1" x14ac:dyDescent="0.3">
      <c r="B1" s="29" t="s">
        <v>0</v>
      </c>
      <c r="C1" s="30"/>
      <c r="D1" s="30"/>
      <c r="E1" s="30"/>
      <c r="F1" s="30"/>
      <c r="G1" s="30"/>
      <c r="H1" s="30"/>
      <c r="I1" s="30"/>
    </row>
    <row r="2" spans="2:11" x14ac:dyDescent="0.3">
      <c r="B2" s="30" t="s">
        <v>1</v>
      </c>
      <c r="C2" s="30"/>
      <c r="D2" s="30"/>
      <c r="E2" s="30"/>
      <c r="F2" s="30"/>
      <c r="G2" s="30"/>
      <c r="H2" s="30"/>
      <c r="I2" s="30"/>
    </row>
    <row r="3" spans="2:11" x14ac:dyDescent="0.3">
      <c r="B3" s="31" t="str">
        <f>+[2]EAI!A2</f>
        <v>Del 01 de enero al 31 de diciembre 2020</v>
      </c>
      <c r="C3" s="31"/>
      <c r="D3" s="31"/>
      <c r="E3" s="31"/>
      <c r="F3" s="31"/>
      <c r="G3" s="31"/>
      <c r="H3" s="31"/>
      <c r="I3" s="31"/>
    </row>
    <row r="4" spans="2:11" ht="16.5" customHeight="1" x14ac:dyDescent="0.3">
      <c r="B4" s="1"/>
      <c r="C4" s="32"/>
      <c r="D4" s="32"/>
      <c r="E4" s="32"/>
      <c r="F4" s="32"/>
      <c r="G4" s="32"/>
      <c r="H4" s="32"/>
      <c r="I4" s="32"/>
    </row>
    <row r="5" spans="2:11" x14ac:dyDescent="0.3">
      <c r="B5" s="33" t="s">
        <v>2</v>
      </c>
      <c r="C5" s="33"/>
      <c r="D5" s="34" t="s">
        <v>3</v>
      </c>
      <c r="E5" s="34"/>
      <c r="F5" s="34"/>
      <c r="G5" s="34"/>
      <c r="H5" s="34"/>
      <c r="I5" s="34" t="s">
        <v>4</v>
      </c>
    </row>
    <row r="6" spans="2:11" ht="24.9" x14ac:dyDescent="0.3">
      <c r="B6" s="33"/>
      <c r="C6" s="33"/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4"/>
    </row>
    <row r="7" spans="2:11" x14ac:dyDescent="0.3">
      <c r="B7" s="33"/>
      <c r="C7" s="33"/>
      <c r="D7" s="3">
        <v>1</v>
      </c>
      <c r="E7" s="3">
        <v>2</v>
      </c>
      <c r="F7" s="3" t="s">
        <v>10</v>
      </c>
      <c r="G7" s="3">
        <v>4</v>
      </c>
      <c r="H7" s="3">
        <v>5</v>
      </c>
      <c r="I7" s="3" t="s">
        <v>11</v>
      </c>
    </row>
    <row r="8" spans="2:11" x14ac:dyDescent="0.3">
      <c r="B8" s="4"/>
      <c r="C8" s="5"/>
      <c r="D8" s="6"/>
      <c r="E8" s="6"/>
      <c r="F8" s="6"/>
      <c r="G8" s="6"/>
      <c r="H8" s="6"/>
      <c r="I8" s="6"/>
    </row>
    <row r="9" spans="2:11" ht="24.9" x14ac:dyDescent="0.3">
      <c r="B9" s="7"/>
      <c r="C9" s="8" t="s">
        <v>12</v>
      </c>
      <c r="D9" s="9">
        <f>[2]COG!C78</f>
        <v>0</v>
      </c>
      <c r="E9" s="10">
        <f>+[2]COG!D78</f>
        <v>15156750.599999998</v>
      </c>
      <c r="F9" s="9">
        <f>+[2]COG!E78</f>
        <v>15156750.599999998</v>
      </c>
      <c r="G9" s="9">
        <f>+[2]COG!F78</f>
        <v>13239479.68</v>
      </c>
      <c r="H9" s="9">
        <f>+[2]COG!G78</f>
        <v>12966220.119999999</v>
      </c>
      <c r="I9" s="9">
        <f>+[2]COG!H78</f>
        <v>1917270.9199999992</v>
      </c>
    </row>
    <row r="10" spans="2:11" x14ac:dyDescent="0.3">
      <c r="B10" s="7"/>
      <c r="C10" s="11"/>
      <c r="D10" s="9"/>
      <c r="E10" s="9"/>
      <c r="F10" s="9"/>
      <c r="G10" s="9"/>
      <c r="H10" s="9"/>
      <c r="I10" s="9"/>
    </row>
    <row r="11" spans="2:11" x14ac:dyDescent="0.3">
      <c r="B11" s="12"/>
      <c r="C11" s="13"/>
      <c r="D11" s="14"/>
      <c r="E11" s="14"/>
      <c r="F11" s="14"/>
      <c r="G11" s="14"/>
      <c r="H11" s="14"/>
      <c r="I11" s="14"/>
    </row>
    <row r="12" spans="2:11" x14ac:dyDescent="0.3">
      <c r="B12" s="15"/>
      <c r="C12" s="16" t="s">
        <v>13</v>
      </c>
      <c r="D12" s="17">
        <f t="shared" ref="D12:I12" si="0">SUM(D9:D10)</f>
        <v>0</v>
      </c>
      <c r="E12" s="17">
        <f t="shared" si="0"/>
        <v>15156750.599999998</v>
      </c>
      <c r="F12" s="17">
        <f t="shared" si="0"/>
        <v>15156750.599999998</v>
      </c>
      <c r="G12" s="17">
        <f t="shared" si="0"/>
        <v>13239479.68</v>
      </c>
      <c r="H12" s="17">
        <f>SUM(H9:H10)</f>
        <v>12966220.119999999</v>
      </c>
      <c r="I12" s="17">
        <f t="shared" si="0"/>
        <v>1917270.9199999992</v>
      </c>
      <c r="J12" s="18"/>
      <c r="K12" s="19"/>
    </row>
    <row r="13" spans="2:11" x14ac:dyDescent="0.3">
      <c r="B13" s="20"/>
      <c r="C13" s="20"/>
      <c r="D13" s="20"/>
      <c r="E13" s="20"/>
      <c r="F13" s="20"/>
      <c r="G13" s="20"/>
      <c r="H13" s="20"/>
      <c r="I13" s="20"/>
    </row>
    <row r="14" spans="2:11" x14ac:dyDescent="0.3">
      <c r="B14" s="21"/>
      <c r="C14" s="21"/>
      <c r="D14" s="21"/>
      <c r="E14" s="21"/>
      <c r="F14" s="21"/>
      <c r="G14" s="21"/>
      <c r="H14" s="21"/>
      <c r="I14" s="21"/>
    </row>
    <row r="15" spans="2:11" x14ac:dyDescent="0.3">
      <c r="B15" s="29" t="s">
        <v>0</v>
      </c>
      <c r="C15" s="30"/>
      <c r="D15" s="30"/>
      <c r="E15" s="30"/>
      <c r="F15" s="30"/>
      <c r="G15" s="30"/>
      <c r="H15" s="30"/>
      <c r="I15" s="30"/>
    </row>
    <row r="16" spans="2:11" x14ac:dyDescent="0.3">
      <c r="B16" s="30" t="s">
        <v>1</v>
      </c>
      <c r="C16" s="30"/>
      <c r="D16" s="30"/>
      <c r="E16" s="30"/>
      <c r="F16" s="30"/>
      <c r="G16" s="30"/>
      <c r="H16" s="30"/>
      <c r="I16" s="30"/>
    </row>
    <row r="17" spans="2:9" x14ac:dyDescent="0.3">
      <c r="B17" s="31">
        <f>+[2]EAI!A16</f>
        <v>0</v>
      </c>
      <c r="C17" s="31"/>
      <c r="D17" s="31"/>
      <c r="E17" s="31"/>
      <c r="F17" s="31"/>
      <c r="G17" s="31"/>
      <c r="H17" s="31"/>
      <c r="I17" s="31"/>
    </row>
    <row r="18" spans="2:9" x14ac:dyDescent="0.3">
      <c r="B18" s="1"/>
      <c r="C18" s="32"/>
      <c r="D18" s="32"/>
      <c r="E18" s="32"/>
      <c r="F18" s="32"/>
      <c r="G18" s="32"/>
      <c r="H18" s="32"/>
      <c r="I18" s="32"/>
    </row>
    <row r="19" spans="2:9" x14ac:dyDescent="0.3">
      <c r="B19" s="35" t="s">
        <v>2</v>
      </c>
      <c r="C19" s="35"/>
      <c r="D19" s="36" t="s">
        <v>3</v>
      </c>
      <c r="E19" s="36"/>
      <c r="F19" s="36"/>
      <c r="G19" s="36"/>
      <c r="H19" s="36"/>
      <c r="I19" s="36" t="s">
        <v>4</v>
      </c>
    </row>
    <row r="20" spans="2:9" ht="24.9" x14ac:dyDescent="0.3">
      <c r="B20" s="35"/>
      <c r="C20" s="35"/>
      <c r="D20" s="37" t="s">
        <v>5</v>
      </c>
      <c r="E20" s="37" t="s">
        <v>6</v>
      </c>
      <c r="F20" s="37" t="s">
        <v>7</v>
      </c>
      <c r="G20" s="37" t="s">
        <v>8</v>
      </c>
      <c r="H20" s="37" t="s">
        <v>9</v>
      </c>
      <c r="I20" s="36"/>
    </row>
    <row r="21" spans="2:9" ht="37.299999999999997" customHeight="1" x14ac:dyDescent="0.3">
      <c r="B21" s="35"/>
      <c r="C21" s="35"/>
      <c r="D21" s="37">
        <v>1</v>
      </c>
      <c r="E21" s="37">
        <v>2</v>
      </c>
      <c r="F21" s="37" t="s">
        <v>10</v>
      </c>
      <c r="G21" s="37">
        <v>5</v>
      </c>
      <c r="H21" s="37">
        <v>7</v>
      </c>
      <c r="I21" s="37" t="s">
        <v>17</v>
      </c>
    </row>
    <row r="22" spans="2:9" x14ac:dyDescent="0.3">
      <c r="B22" s="4"/>
      <c r="C22" s="5"/>
      <c r="D22" s="6"/>
      <c r="E22" s="6"/>
      <c r="F22" s="6"/>
      <c r="G22" s="6"/>
      <c r="H22" s="6"/>
      <c r="I22" s="6"/>
    </row>
    <row r="23" spans="2:9" x14ac:dyDescent="0.3">
      <c r="B23" s="38"/>
      <c r="C23" s="39" t="s">
        <v>18</v>
      </c>
      <c r="D23" s="10">
        <v>0</v>
      </c>
      <c r="E23" s="10">
        <v>0</v>
      </c>
      <c r="F23" s="10">
        <f>+D23+E23</f>
        <v>0</v>
      </c>
      <c r="G23" s="10">
        <v>0</v>
      </c>
      <c r="H23" s="10">
        <v>0</v>
      </c>
      <c r="I23" s="10">
        <f>+F23-G23</f>
        <v>0</v>
      </c>
    </row>
    <row r="24" spans="2:9" x14ac:dyDescent="0.3">
      <c r="B24" s="7"/>
      <c r="C24" s="11" t="s">
        <v>19</v>
      </c>
      <c r="D24" s="9">
        <v>0</v>
      </c>
      <c r="E24" s="9" t="s">
        <v>20</v>
      </c>
      <c r="F24" s="9">
        <v>0</v>
      </c>
      <c r="G24" s="9">
        <v>0</v>
      </c>
      <c r="H24" s="9">
        <v>0</v>
      </c>
      <c r="I24" s="9">
        <f>+F24-G24</f>
        <v>0</v>
      </c>
    </row>
    <row r="25" spans="2:9" x14ac:dyDescent="0.3">
      <c r="B25" s="7"/>
      <c r="C25" s="11" t="s">
        <v>21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</row>
    <row r="26" spans="2:9" x14ac:dyDescent="0.3">
      <c r="B26" s="7"/>
      <c r="C26" s="11" t="s">
        <v>22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2:9" x14ac:dyDescent="0.3">
      <c r="B27" s="12"/>
      <c r="C27" s="13"/>
      <c r="D27" s="14"/>
      <c r="E27" s="14"/>
      <c r="F27" s="14"/>
      <c r="G27" s="14"/>
      <c r="H27" s="14"/>
      <c r="I27" s="14"/>
    </row>
    <row r="28" spans="2:9" x14ac:dyDescent="0.3">
      <c r="B28" s="15"/>
      <c r="C28" s="16" t="s">
        <v>13</v>
      </c>
      <c r="D28" s="17">
        <f t="shared" ref="D28:I28" si="1">SUM(D23:D26)</f>
        <v>0</v>
      </c>
      <c r="E28" s="17">
        <f t="shared" si="1"/>
        <v>0</v>
      </c>
      <c r="F28" s="17">
        <f t="shared" si="1"/>
        <v>0</v>
      </c>
      <c r="G28" s="17">
        <f t="shared" si="1"/>
        <v>0</v>
      </c>
      <c r="H28" s="17">
        <f t="shared" si="1"/>
        <v>0</v>
      </c>
      <c r="I28" s="17">
        <f t="shared" si="1"/>
        <v>0</v>
      </c>
    </row>
    <row r="31" spans="2:9" x14ac:dyDescent="0.3">
      <c r="B31" s="29" t="s">
        <v>0</v>
      </c>
      <c r="C31" s="30"/>
      <c r="D31" s="30"/>
      <c r="E31" s="30"/>
      <c r="F31" s="30"/>
      <c r="G31" s="30"/>
      <c r="H31" s="30"/>
      <c r="I31" s="30"/>
    </row>
    <row r="32" spans="2:9" x14ac:dyDescent="0.3">
      <c r="B32" s="30" t="s">
        <v>1</v>
      </c>
      <c r="C32" s="30"/>
      <c r="D32" s="30"/>
      <c r="E32" s="30"/>
      <c r="F32" s="30"/>
      <c r="G32" s="30"/>
      <c r="H32" s="30"/>
      <c r="I32" s="30"/>
    </row>
    <row r="33" spans="2:9" x14ac:dyDescent="0.3">
      <c r="B33" s="31" t="str">
        <f>+[2]EAI!A32</f>
        <v>Ingresos de los Entes Públicos de los Poderes Legislativo y Judicial, de los Órganos Autónomos y del Sector Paraestatal o Paramunicipal, asi como de las Empresas Productivas del Estado</v>
      </c>
      <c r="C33" s="31"/>
      <c r="D33" s="31"/>
      <c r="E33" s="31"/>
      <c r="F33" s="31"/>
      <c r="G33" s="31"/>
      <c r="H33" s="31"/>
      <c r="I33" s="31"/>
    </row>
    <row r="34" spans="2:9" x14ac:dyDescent="0.3">
      <c r="B34" s="1"/>
      <c r="C34" s="32"/>
      <c r="D34" s="32"/>
      <c r="E34" s="32"/>
      <c r="F34" s="32"/>
      <c r="G34" s="32"/>
      <c r="H34" s="32"/>
      <c r="I34" s="32"/>
    </row>
    <row r="35" spans="2:9" x14ac:dyDescent="0.3">
      <c r="B35" s="20"/>
      <c r="C35" s="20"/>
      <c r="D35" s="20"/>
      <c r="E35" s="20"/>
      <c r="F35" s="20"/>
      <c r="G35" s="20"/>
      <c r="H35" s="20"/>
      <c r="I35" s="20"/>
    </row>
    <row r="36" spans="2:9" x14ac:dyDescent="0.3">
      <c r="B36" s="20"/>
      <c r="C36" s="20"/>
      <c r="D36" s="20"/>
      <c r="E36" s="20"/>
      <c r="F36" s="20"/>
      <c r="G36" s="20"/>
      <c r="H36" s="20"/>
      <c r="I36" s="20"/>
    </row>
    <row r="37" spans="2:9" x14ac:dyDescent="0.3">
      <c r="B37" s="35" t="s">
        <v>2</v>
      </c>
      <c r="C37" s="35"/>
      <c r="D37" s="36" t="s">
        <v>3</v>
      </c>
      <c r="E37" s="36"/>
      <c r="F37" s="36"/>
      <c r="G37" s="36"/>
      <c r="H37" s="36"/>
      <c r="I37" s="36" t="s">
        <v>4</v>
      </c>
    </row>
    <row r="38" spans="2:9" ht="24.9" x14ac:dyDescent="0.3">
      <c r="B38" s="35"/>
      <c r="C38" s="35"/>
      <c r="D38" s="37" t="s">
        <v>5</v>
      </c>
      <c r="E38" s="37" t="s">
        <v>6</v>
      </c>
      <c r="F38" s="37" t="s">
        <v>7</v>
      </c>
      <c r="G38" s="37" t="s">
        <v>8</v>
      </c>
      <c r="H38" s="37" t="s">
        <v>9</v>
      </c>
      <c r="I38" s="36"/>
    </row>
    <row r="39" spans="2:9" x14ac:dyDescent="0.3">
      <c r="B39" s="35"/>
      <c r="C39" s="35"/>
      <c r="D39" s="37">
        <v>1</v>
      </c>
      <c r="E39" s="37">
        <v>2</v>
      </c>
      <c r="F39" s="37" t="s">
        <v>10</v>
      </c>
      <c r="G39" s="37">
        <v>5</v>
      </c>
      <c r="H39" s="37">
        <v>7</v>
      </c>
      <c r="I39" s="37" t="s">
        <v>17</v>
      </c>
    </row>
    <row r="40" spans="2:9" x14ac:dyDescent="0.3">
      <c r="B40" s="4"/>
      <c r="C40" s="5"/>
      <c r="D40" s="6"/>
      <c r="E40" s="6"/>
      <c r="F40" s="6"/>
      <c r="G40" s="6"/>
      <c r="H40" s="6"/>
      <c r="I40" s="6"/>
    </row>
    <row r="41" spans="2:9" ht="24.9" x14ac:dyDescent="0.3">
      <c r="B41" s="7"/>
      <c r="C41" s="39" t="s">
        <v>23</v>
      </c>
      <c r="D41" s="9">
        <v>0</v>
      </c>
      <c r="E41" s="9">
        <v>15156750.599999998</v>
      </c>
      <c r="F41" s="9">
        <v>15156750.599999998</v>
      </c>
      <c r="G41" s="9">
        <v>13239479.68</v>
      </c>
      <c r="H41" s="9">
        <v>12966220.119999999</v>
      </c>
      <c r="I41" s="9">
        <v>1917270.9199999981</v>
      </c>
    </row>
    <row r="42" spans="2:9" x14ac:dyDescent="0.3">
      <c r="B42" s="7"/>
      <c r="C42" s="39" t="s">
        <v>24</v>
      </c>
      <c r="D42" s="9">
        <v>0</v>
      </c>
      <c r="E42" s="9">
        <v>0</v>
      </c>
      <c r="F42" s="9">
        <f t="shared" ref="F42:F47" si="2">+D42+E42</f>
        <v>0</v>
      </c>
      <c r="G42" s="9">
        <v>0</v>
      </c>
      <c r="H42" s="9">
        <v>0</v>
      </c>
      <c r="I42" s="9">
        <f t="shared" ref="I42:I47" si="3">+F42-G42</f>
        <v>0</v>
      </c>
    </row>
    <row r="43" spans="2:9" ht="24.9" x14ac:dyDescent="0.3">
      <c r="B43" s="7"/>
      <c r="C43" s="39" t="s">
        <v>25</v>
      </c>
      <c r="D43" s="9">
        <v>0</v>
      </c>
      <c r="E43" s="9">
        <v>0</v>
      </c>
      <c r="F43" s="9">
        <f t="shared" si="2"/>
        <v>0</v>
      </c>
      <c r="G43" s="9">
        <v>0</v>
      </c>
      <c r="H43" s="9">
        <v>0</v>
      </c>
      <c r="I43" s="9">
        <f t="shared" si="3"/>
        <v>0</v>
      </c>
    </row>
    <row r="44" spans="2:9" ht="24.9" x14ac:dyDescent="0.3">
      <c r="B44" s="7"/>
      <c r="C44" s="39" t="s">
        <v>26</v>
      </c>
      <c r="D44" s="9">
        <v>0</v>
      </c>
      <c r="E44" s="9">
        <v>0</v>
      </c>
      <c r="F44" s="9">
        <f t="shared" si="2"/>
        <v>0</v>
      </c>
      <c r="G44" s="9">
        <v>0</v>
      </c>
      <c r="H44" s="9">
        <v>0</v>
      </c>
      <c r="I44" s="9">
        <f t="shared" si="3"/>
        <v>0</v>
      </c>
    </row>
    <row r="45" spans="2:9" ht="24.9" x14ac:dyDescent="0.3">
      <c r="B45" s="7"/>
      <c r="C45" s="39" t="s">
        <v>27</v>
      </c>
      <c r="D45" s="9">
        <v>0</v>
      </c>
      <c r="E45" s="9">
        <v>0</v>
      </c>
      <c r="F45" s="9">
        <f t="shared" si="2"/>
        <v>0</v>
      </c>
      <c r="G45" s="9">
        <v>0</v>
      </c>
      <c r="H45" s="9">
        <v>0</v>
      </c>
      <c r="I45" s="9">
        <f t="shared" si="3"/>
        <v>0</v>
      </c>
    </row>
    <row r="46" spans="2:9" ht="24.9" x14ac:dyDescent="0.3">
      <c r="B46" s="7"/>
      <c r="C46" s="39" t="s">
        <v>28</v>
      </c>
      <c r="D46" s="9">
        <v>0</v>
      </c>
      <c r="E46" s="9">
        <v>0</v>
      </c>
      <c r="F46" s="9">
        <f t="shared" si="2"/>
        <v>0</v>
      </c>
      <c r="G46" s="9">
        <v>0</v>
      </c>
      <c r="H46" s="9">
        <v>0</v>
      </c>
      <c r="I46" s="9">
        <f t="shared" si="3"/>
        <v>0</v>
      </c>
    </row>
    <row r="47" spans="2:9" ht="24.9" x14ac:dyDescent="0.3">
      <c r="B47" s="7"/>
      <c r="C47" s="39" t="s">
        <v>29</v>
      </c>
      <c r="D47" s="9">
        <v>0</v>
      </c>
      <c r="E47" s="9">
        <v>0</v>
      </c>
      <c r="F47" s="9">
        <f t="shared" si="2"/>
        <v>0</v>
      </c>
      <c r="G47" s="9">
        <v>0</v>
      </c>
      <c r="H47" s="9">
        <v>0</v>
      </c>
      <c r="I47" s="9">
        <f t="shared" si="3"/>
        <v>0</v>
      </c>
    </row>
    <row r="48" spans="2:9" x14ac:dyDescent="0.3">
      <c r="B48" s="12"/>
      <c r="C48" s="13"/>
      <c r="D48" s="14"/>
      <c r="E48" s="14"/>
      <c r="F48" s="14"/>
      <c r="G48" s="14"/>
      <c r="H48" s="14"/>
      <c r="I48" s="14"/>
    </row>
    <row r="49" spans="2:9" x14ac:dyDescent="0.3">
      <c r="B49" s="15"/>
      <c r="C49" s="16" t="s">
        <v>13</v>
      </c>
      <c r="D49" s="17">
        <f t="shared" ref="D49:I49" si="4">SUM(D41:D47)</f>
        <v>0</v>
      </c>
      <c r="E49" s="17">
        <f t="shared" si="4"/>
        <v>15156750.599999998</v>
      </c>
      <c r="F49" s="17">
        <f t="shared" si="4"/>
        <v>15156750.599999998</v>
      </c>
      <c r="G49" s="17">
        <f t="shared" si="4"/>
        <v>13239479.68</v>
      </c>
      <c r="H49" s="17">
        <f t="shared" si="4"/>
        <v>12966220.119999999</v>
      </c>
      <c r="I49" s="17">
        <f t="shared" si="4"/>
        <v>1917270.9199999981</v>
      </c>
    </row>
    <row r="50" spans="2:9" x14ac:dyDescent="0.3">
      <c r="B50" s="1"/>
      <c r="C50" s="1"/>
      <c r="D50" s="1"/>
      <c r="E50" s="1"/>
      <c r="F50" s="1"/>
      <c r="G50" s="1"/>
      <c r="H50" s="1"/>
      <c r="I50" s="1"/>
    </row>
    <row r="51" spans="2:9" x14ac:dyDescent="0.3">
      <c r="B51" s="1" t="s">
        <v>14</v>
      </c>
      <c r="F51" s="1"/>
      <c r="G51" s="1"/>
      <c r="H51" s="1"/>
      <c r="I51" s="1"/>
    </row>
    <row r="52" spans="2:9" x14ac:dyDescent="0.3">
      <c r="B52" s="1"/>
      <c r="C52" s="1"/>
      <c r="D52" s="1"/>
      <c r="E52" s="1"/>
      <c r="F52" s="1"/>
      <c r="G52" s="1"/>
      <c r="H52" s="1"/>
      <c r="I52" s="1"/>
    </row>
    <row r="55" spans="2:9" ht="12.9" x14ac:dyDescent="0.3">
      <c r="C55" s="22"/>
      <c r="D55" s="23"/>
      <c r="E55" s="24"/>
      <c r="F55" s="24"/>
      <c r="G55" s="27"/>
      <c r="H55" s="27"/>
      <c r="I55" s="25"/>
    </row>
    <row r="56" spans="2:9" ht="37.299999999999997" x14ac:dyDescent="0.3">
      <c r="C56" s="26" t="s">
        <v>15</v>
      </c>
      <c r="D56" s="23"/>
      <c r="E56" s="24"/>
      <c r="F56" s="24"/>
      <c r="G56" s="28" t="s">
        <v>16</v>
      </c>
      <c r="H56" s="28"/>
      <c r="I56" s="28"/>
    </row>
  </sheetData>
  <mergeCells count="23">
    <mergeCell ref="G55:H55"/>
    <mergeCell ref="G56:I56"/>
    <mergeCell ref="B31:I31"/>
    <mergeCell ref="B32:I32"/>
    <mergeCell ref="B33:I33"/>
    <mergeCell ref="C34:I34"/>
    <mergeCell ref="B37:C39"/>
    <mergeCell ref="D37:H37"/>
    <mergeCell ref="I37:I38"/>
    <mergeCell ref="B1:I1"/>
    <mergeCell ref="B2:I2"/>
    <mergeCell ref="B3:I3"/>
    <mergeCell ref="C4:I4"/>
    <mergeCell ref="B5:C7"/>
    <mergeCell ref="D5:H5"/>
    <mergeCell ref="I5:I6"/>
    <mergeCell ref="B15:I15"/>
    <mergeCell ref="B16:I16"/>
    <mergeCell ref="B17:I17"/>
    <mergeCell ref="C18:I18"/>
    <mergeCell ref="B19:C21"/>
    <mergeCell ref="D19:H19"/>
    <mergeCell ref="I19:I20"/>
  </mergeCells>
  <pageMargins left="0.7" right="0.7" top="0.41" bottom="0.75" header="0.3" footer="0.3"/>
  <pageSetup scale="6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2021-01-29T21:19:16Z</dcterms:created>
  <dcterms:modified xsi:type="dcterms:W3CDTF">2021-01-29T21:25:07Z</dcterms:modified>
</cp:coreProperties>
</file>