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bguzmang\Documents\sustituir\"/>
    </mc:Choice>
  </mc:AlternateContent>
  <bookViews>
    <workbookView xWindow="0" yWindow="0" windowWidth="20490" windowHeight="8640"/>
  </bookViews>
  <sheets>
    <sheet name="EAI" sheetId="4" r:id="rId1"/>
  </sheets>
  <definedNames>
    <definedName name="_xlnm._FilterDatabase" localSheetId="0" hidden="1">EAI!#REF!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4" l="1"/>
  <c r="D16" i="4"/>
  <c r="H39" i="4" l="1"/>
  <c r="E39" i="4"/>
  <c r="D39" i="4"/>
  <c r="F16" i="4" l="1"/>
  <c r="G16" i="4"/>
  <c r="G21" i="4" l="1"/>
  <c r="F21" i="4"/>
  <c r="D21" i="4"/>
  <c r="C21" i="4"/>
  <c r="C31" i="4"/>
  <c r="C39" i="4" s="1"/>
  <c r="D31" i="4"/>
  <c r="F31" i="4"/>
  <c r="G31" i="4"/>
  <c r="H23" i="4"/>
  <c r="H35" i="4"/>
  <c r="E35" i="4"/>
  <c r="E6" i="4"/>
  <c r="E5" i="4"/>
  <c r="C16" i="4"/>
  <c r="H16" i="4" s="1"/>
  <c r="F39" i="4" l="1"/>
  <c r="G39" i="4"/>
  <c r="E21" i="4"/>
  <c r="E31" i="4"/>
  <c r="H21" i="4"/>
  <c r="H31" i="4"/>
</calcChain>
</file>

<file path=xl/sharedStrings.xml><?xml version="1.0" encoding="utf-8"?>
<sst xmlns="http://schemas.openxmlformats.org/spreadsheetml/2006/main" count="65" uniqueCount="42">
  <si>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</si>
  <si>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</si>
  <si>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</si>
  <si>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</si>
  <si>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</si>
  <si>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</si>
  <si>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</si>
  <si>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</si>
  <si>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</si>
  <si>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</si>
  <si>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</si>
  <si>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</si>
  <si>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</si>
  <si>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</si>
  <si>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</si>
  <si>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</si>
  <si>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</si>
  <si>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</si>
  <si>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</si>
  <si>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</si>
  <si>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</si>
  <si>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</si>
  <si>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</si>
  <si>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</si>
  <si>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</si>
  <si>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</si>
  <si>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</si>
  <si>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</si>
  <si>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</si>
  <si>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</si>
  <si>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</si>
  <si>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</si>
  <si>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</si>
  <si>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</si>
  <si>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Ingresos de los Entes Públicos de los Poderes Legislativo y Judicial, de los Órganos Autónomos y del Sector Paraestatal o Paramunicipal, asi como de las Empresas Productivas del Estado</t>
  </si>
  <si>
    <t>“Bajo protesta de decir verdad declaramos que los Estados Financieros y sus notas, son razonablemente correctos y son responsabilidad del emisor"</t>
  </si>
  <si>
    <t>FIDEICOMISO DEL PROGRAMA DE REFORESTACION Y PROTECCION A ZONAS REFORESTADAS &lt;&lt;FIFORES&gt;&gt;
Estado Analítico de Ingresos
DEL 01 de Enero al 30 de Junio 2019</t>
  </si>
  <si>
    <t>1 Incluye intereses que generan las cuentas bancarias de los entes públicos en productos.</t>
  </si>
  <si>
    <t>2 Incluye donativos en efectivo del Poder Ejecutivo, entre otros aprovechamientos.</t>
  </si>
  <si>
    <t>3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</si>
  <si>
    <t xml:space="preserve">"La interpretación al clasificar los Ingresos de los Entes Públicos del Sector Paraestatal, no es homogénea en ciertos rubros del EAI por fuente de financiamiento." </t>
  </si>
  <si>
    <t>Los ingresos excedentes se presentan para efectos de cumplimiento de la Ley General de Contabilidad Gubernamental y el importe reflejado debe ser siempre mayor a 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</si>
</sst>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7"/>
      <name val="Arial"/>
      <family val="2"/>
    </font>
    <font>
      <sz val="7"/>
      <color theme="1"/>
      <name val="Arial"/>
      <family val="2"/>
    </font>
    <font>
      <b/>
      <sz val="7"/>
      <name val="Arial"/>
      <family val="2"/>
    </font>
    <font>
      <b/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7" fillId="0" borderId="8" xfId="8" quotePrefix="1" applyFont="1" applyBorder="1" applyAlignment="1" applyProtection="1">
      <alignment horizontal="center" vertical="top"/>
      <protection locked="0"/>
    </xf>
    <xf numFmtId="0" fontId="8" fillId="0" borderId="9" xfId="8" applyFont="1" applyBorder="1" applyAlignment="1" applyProtection="1">
      <alignment horizontal="left" vertical="top" indent="3"/>
      <protection locked="0"/>
    </xf>
    <xf numFmtId="4" fontId="3" fillId="0" borderId="13" xfId="8" applyNumberFormat="1" applyFont="1" applyBorder="1" applyAlignment="1" applyProtection="1">
      <alignment vertical="top"/>
      <protection locked="0"/>
    </xf>
    <xf numFmtId="0" fontId="8" fillId="0" borderId="5" xfId="9" applyFont="1" applyBorder="1" applyAlignment="1">
      <alignment horizontal="center" vertical="top"/>
    </xf>
    <xf numFmtId="0" fontId="8" fillId="0" borderId="0" xfId="8" applyFont="1" applyAlignment="1">
      <alignment horizontal="justify" vertical="top" wrapText="1"/>
    </xf>
    <xf numFmtId="0" fontId="7" fillId="0" borderId="5" xfId="8" applyFont="1" applyBorder="1" applyAlignment="1">
      <alignment horizontal="center" vertical="top"/>
    </xf>
    <xf numFmtId="0" fontId="7" fillId="0" borderId="0" xfId="8" applyFont="1" applyAlignment="1">
      <alignment horizontal="left" vertical="top" wrapText="1"/>
    </xf>
    <xf numFmtId="0" fontId="8" fillId="0" borderId="0" xfId="8" applyFont="1" applyAlignment="1">
      <alignment vertical="top"/>
    </xf>
    <xf numFmtId="0" fontId="7" fillId="0" borderId="8" xfId="8" quotePrefix="1" applyFont="1" applyBorder="1" applyAlignment="1">
      <alignment horizontal="center" vertical="top"/>
    </xf>
    <xf numFmtId="0" fontId="8" fillId="0" borderId="9" xfId="8" applyFont="1" applyBorder="1" applyAlignment="1">
      <alignment horizontal="center" vertical="top" wrapText="1"/>
    </xf>
    <xf numFmtId="4" fontId="3" fillId="0" borderId="12" xfId="8" applyNumberFormat="1" applyFont="1" applyBorder="1" applyAlignment="1" applyProtection="1">
      <alignment vertical="top"/>
      <protection locked="0"/>
    </xf>
    <xf numFmtId="4" fontId="3" fillId="0" borderId="14" xfId="8" applyNumberFormat="1" applyFont="1" applyBorder="1" applyAlignment="1" applyProtection="1">
      <alignment vertical="top"/>
      <protection locked="0"/>
    </xf>
    <xf numFmtId="4" fontId="8" fillId="0" borderId="12" xfId="8" applyNumberFormat="1" applyFont="1" applyBorder="1" applyAlignment="1" applyProtection="1">
      <alignment vertical="top"/>
      <protection locked="0"/>
    </xf>
    <xf numFmtId="4" fontId="7" fillId="0" borderId="14" xfId="8" applyNumberFormat="1" applyFont="1" applyBorder="1" applyAlignment="1" applyProtection="1">
      <alignment vertical="top"/>
      <protection locked="0"/>
    </xf>
    <xf numFmtId="4" fontId="8" fillId="0" borderId="14" xfId="8" applyNumberFormat="1" applyFont="1" applyBorder="1" applyAlignment="1" applyProtection="1">
      <alignment vertical="top"/>
      <protection locked="0"/>
    </xf>
    <xf numFmtId="0" fontId="7" fillId="0" borderId="11" xfId="8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0" fontId="3" fillId="0" borderId="5" xfId="8" applyFont="1" applyBorder="1" applyAlignment="1" applyProtection="1">
      <alignment vertical="top"/>
      <protection locked="0"/>
    </xf>
    <xf numFmtId="0" fontId="7" fillId="0" borderId="5" xfId="8" applyFont="1" applyBorder="1" applyAlignment="1" applyProtection="1">
      <alignment vertical="top"/>
      <protection locked="0"/>
    </xf>
    <xf numFmtId="0" fontId="7" fillId="0" borderId="4" xfId="8" quotePrefix="1" applyFont="1" applyBorder="1" applyAlignment="1" applyProtection="1">
      <alignment horizontal="center"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0" fontId="0" fillId="0" borderId="5" xfId="8" applyFont="1" applyBorder="1" applyAlignment="1" applyProtection="1">
      <alignment vertical="top"/>
      <protection locked="0"/>
    </xf>
    <xf numFmtId="0" fontId="8" fillId="0" borderId="5" xfId="8" applyFont="1" applyBorder="1" applyAlignment="1">
      <alignment horizontal="left" vertical="top"/>
    </xf>
    <xf numFmtId="0" fontId="8" fillId="0" borderId="5" xfId="8" applyFont="1" applyBorder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7" fillId="0" borderId="0" xfId="8" applyFont="1" applyAlignment="1" applyProtection="1">
      <alignment vertical="top" wrapText="1"/>
      <protection locked="0"/>
    </xf>
    <xf numFmtId="0" fontId="7" fillId="0" borderId="0" xfId="8" applyFont="1" applyBorder="1" applyAlignment="1" applyProtection="1">
      <alignment vertical="top"/>
      <protection locked="0"/>
    </xf>
    <xf numFmtId="4" fontId="7" fillId="0" borderId="0" xfId="8" applyNumberFormat="1" applyFont="1" applyBorder="1" applyAlignment="1" applyProtection="1">
      <alignment vertical="top"/>
      <protection locked="0"/>
    </xf>
    <xf numFmtId="4" fontId="8" fillId="0" borderId="0" xfId="8" applyNumberFormat="1" applyFont="1" applyBorder="1" applyAlignment="1" applyProtection="1">
      <alignment vertical="top"/>
      <protection locked="0"/>
    </xf>
    <xf numFmtId="4" fontId="7" fillId="0" borderId="0" xfId="8" applyNumberFormat="1" applyFont="1" applyBorder="1" applyAlignment="1" applyProtection="1">
      <alignment horizontal="right" vertical="center"/>
      <protection locked="0"/>
    </xf>
    <xf numFmtId="0" fontId="11" fillId="2" borderId="0" xfId="0" applyFont="1" applyFill="1" applyBorder="1" applyAlignment="1">
      <alignment horizontal="left" vertical="top"/>
    </xf>
    <xf numFmtId="0" fontId="11" fillId="2" borderId="0" xfId="0" applyNumberFormat="1" applyFont="1" applyFill="1" applyBorder="1" applyAlignment="1">
      <alignment horizontal="left" vertical="top" wrapText="1"/>
    </xf>
    <xf numFmtId="0" fontId="12" fillId="2" borderId="0" xfId="0" applyFont="1" applyFill="1" applyAlignment="1">
      <alignment horizontal="left"/>
    </xf>
    <xf numFmtId="4" fontId="11" fillId="0" borderId="11" xfId="8" applyNumberFormat="1" applyFont="1" applyBorder="1" applyAlignment="1" applyProtection="1">
      <alignment vertical="top"/>
      <protection locked="0"/>
    </xf>
    <xf numFmtId="4" fontId="11" fillId="0" borderId="0" xfId="8" applyNumberFormat="1" applyFont="1" applyBorder="1" applyAlignment="1" applyProtection="1">
      <alignment vertical="top"/>
      <protection locked="0"/>
    </xf>
    <xf numFmtId="4" fontId="13" fillId="0" borderId="0" xfId="8" applyNumberFormat="1" applyFont="1" applyBorder="1" applyAlignment="1" applyProtection="1">
      <alignment vertical="top"/>
      <protection locked="0"/>
    </xf>
    <xf numFmtId="4" fontId="11" fillId="0" borderId="0" xfId="8" applyNumberFormat="1" applyFont="1" applyBorder="1" applyAlignment="1" applyProtection="1">
      <alignment horizontal="right" vertical="center"/>
      <protection locked="0"/>
    </xf>
    <xf numFmtId="0" fontId="11" fillId="2" borderId="0" xfId="0" applyFont="1" applyFill="1" applyAlignment="1">
      <alignment horizontal="left" vertical="top" wrapText="1"/>
    </xf>
    <xf numFmtId="0" fontId="14" fillId="3" borderId="10" xfId="8" applyFont="1" applyFill="1" applyBorder="1" applyAlignment="1">
      <alignment horizontal="center" vertical="center" wrapText="1"/>
    </xf>
    <xf numFmtId="0" fontId="14" fillId="3" borderId="7" xfId="8" applyFont="1" applyFill="1" applyBorder="1" applyAlignment="1">
      <alignment horizontal="center" vertical="center" wrapText="1"/>
    </xf>
    <xf numFmtId="0" fontId="14" fillId="3" borderId="8" xfId="8" applyFont="1" applyFill="1" applyBorder="1" applyAlignment="1">
      <alignment horizontal="center" vertical="center" wrapText="1"/>
    </xf>
    <xf numFmtId="0" fontId="14" fillId="3" borderId="10" xfId="8" quotePrefix="1" applyFont="1" applyFill="1" applyBorder="1" applyAlignment="1">
      <alignment horizontal="center" vertical="center" wrapText="1"/>
    </xf>
    <xf numFmtId="0" fontId="14" fillId="3" borderId="7" xfId="8" quotePrefix="1" applyFont="1" applyFill="1" applyBorder="1" applyAlignment="1">
      <alignment horizontal="center" vertical="center" wrapText="1"/>
    </xf>
    <xf numFmtId="4" fontId="8" fillId="0" borderId="7" xfId="8" applyNumberFormat="1" applyFont="1" applyBorder="1" applyAlignment="1" applyProtection="1">
      <alignment vertical="top"/>
      <protection locked="0"/>
    </xf>
    <xf numFmtId="4" fontId="8" fillId="0" borderId="11" xfId="8" applyNumberFormat="1" applyFont="1" applyBorder="1" applyAlignment="1" applyProtection="1">
      <alignment vertical="top"/>
      <protection locked="0"/>
    </xf>
    <xf numFmtId="4" fontId="8" fillId="0" borderId="1" xfId="8" applyNumberFormat="1" applyFont="1" applyBorder="1" applyAlignment="1" applyProtection="1">
      <alignment vertical="top"/>
      <protection locked="0"/>
    </xf>
    <xf numFmtId="4" fontId="13" fillId="0" borderId="11" xfId="8" applyNumberFormat="1" applyFont="1" applyBorder="1" applyAlignment="1" applyProtection="1">
      <alignment vertical="top"/>
      <protection locked="0"/>
    </xf>
    <xf numFmtId="0" fontId="11" fillId="2" borderId="0" xfId="0" applyFont="1" applyFill="1" applyAlignment="1">
      <alignment horizontal="left" vertical="top" wrapText="1"/>
    </xf>
    <xf numFmtId="0" fontId="11" fillId="2" borderId="0" xfId="0" applyNumberFormat="1" applyFont="1" applyFill="1" applyBorder="1" applyAlignment="1">
      <alignment horizontal="left" vertical="top" wrapText="1"/>
    </xf>
    <xf numFmtId="4" fontId="8" fillId="0" borderId="12" xfId="8" applyNumberFormat="1" applyFont="1" applyBorder="1" applyAlignment="1" applyProtection="1">
      <alignment horizontal="right" vertical="center"/>
      <protection locked="0"/>
    </xf>
    <xf numFmtId="4" fontId="8" fillId="0" borderId="13" xfId="8" applyNumberFormat="1" applyFont="1" applyBorder="1" applyAlignment="1" applyProtection="1">
      <alignment horizontal="right" vertical="center"/>
      <protection locked="0"/>
    </xf>
    <xf numFmtId="0" fontId="8" fillId="0" borderId="5" xfId="8" applyFont="1" applyBorder="1" applyAlignment="1">
      <alignment horizontal="left" vertical="top" wrapText="1"/>
    </xf>
    <xf numFmtId="0" fontId="8" fillId="0" borderId="2" xfId="8" applyFont="1" applyBorder="1" applyAlignment="1">
      <alignment horizontal="left" vertical="top" wrapText="1"/>
    </xf>
    <xf numFmtId="0" fontId="14" fillId="3" borderId="8" xfId="8" applyFont="1" applyFill="1" applyBorder="1" applyAlignment="1" applyProtection="1">
      <alignment horizontal="center" vertical="center" wrapText="1"/>
      <protection locked="0"/>
    </xf>
    <xf numFmtId="0" fontId="14" fillId="3" borderId="9" xfId="8" applyFont="1" applyFill="1" applyBorder="1" applyAlignment="1" applyProtection="1">
      <alignment horizontal="center" vertical="center" wrapText="1"/>
      <protection locked="0"/>
    </xf>
    <xf numFmtId="0" fontId="14" fillId="3" borderId="10" xfId="8" applyFont="1" applyFill="1" applyBorder="1" applyAlignment="1" applyProtection="1">
      <alignment horizontal="center" vertical="center" wrapText="1"/>
      <protection locked="0"/>
    </xf>
    <xf numFmtId="0" fontId="14" fillId="3" borderId="4" xfId="8" applyFont="1" applyFill="1" applyBorder="1" applyAlignment="1">
      <alignment horizontal="center" vertical="center"/>
    </xf>
    <xf numFmtId="0" fontId="14" fillId="3" borderId="1" xfId="8" applyFont="1" applyFill="1" applyBorder="1" applyAlignment="1">
      <alignment horizontal="center" vertical="center"/>
    </xf>
    <xf numFmtId="0" fontId="14" fillId="3" borderId="5" xfId="8" applyFont="1" applyFill="1" applyBorder="1" applyAlignment="1">
      <alignment horizontal="center" vertical="center"/>
    </xf>
    <xf numFmtId="0" fontId="14" fillId="3" borderId="2" xfId="8" applyFont="1" applyFill="1" applyBorder="1" applyAlignment="1">
      <alignment horizontal="center" vertical="center"/>
    </xf>
    <xf numFmtId="0" fontId="14" fillId="3" borderId="6" xfId="8" applyFont="1" applyFill="1" applyBorder="1" applyAlignment="1">
      <alignment horizontal="center" vertical="center"/>
    </xf>
    <xf numFmtId="0" fontId="14" fillId="3" borderId="3" xfId="8" applyFont="1" applyFill="1" applyBorder="1" applyAlignment="1">
      <alignment horizontal="center" vertical="center"/>
    </xf>
    <xf numFmtId="0" fontId="14" fillId="3" borderId="12" xfId="8" applyFont="1" applyFill="1" applyBorder="1" applyAlignment="1">
      <alignment horizontal="center" vertical="center" wrapText="1"/>
    </xf>
    <xf numFmtId="0" fontId="14" fillId="3" borderId="13" xfId="8" applyFont="1" applyFill="1" applyBorder="1" applyAlignment="1">
      <alignment horizontal="center" vertical="center" wrapText="1"/>
    </xf>
    <xf numFmtId="0" fontId="14" fillId="3" borderId="4" xfId="8" applyFont="1" applyFill="1" applyBorder="1" applyAlignment="1">
      <alignment horizontal="center" vertical="center" wrapText="1"/>
    </xf>
    <xf numFmtId="0" fontId="14" fillId="3" borderId="1" xfId="8" applyFont="1" applyFill="1" applyBorder="1" applyAlignment="1">
      <alignment horizontal="center" vertical="center" wrapText="1"/>
    </xf>
    <xf numFmtId="0" fontId="14" fillId="3" borderId="5" xfId="8" applyFont="1" applyFill="1" applyBorder="1" applyAlignment="1">
      <alignment horizontal="center" vertical="center" wrapText="1"/>
    </xf>
    <xf numFmtId="0" fontId="14" fillId="3" borderId="2" xfId="8" applyFont="1" applyFill="1" applyBorder="1" applyAlignment="1">
      <alignment horizontal="center" vertical="center" wrapText="1"/>
    </xf>
    <xf numFmtId="0" fontId="14" fillId="3" borderId="6" xfId="8" applyFont="1" applyFill="1" applyBorder="1" applyAlignment="1">
      <alignment horizontal="center" vertical="center" wrapText="1"/>
    </xf>
    <xf numFmtId="0" fontId="14" fillId="3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showGridLines="0" tabSelected="1" zoomScaleNormal="100" workbookViewId="0">
      <selection activeCell="J42" sqref="J42"/>
    </sheetView>
  </sheetViews>
  <sheetFormatPr baseColWidth="10" defaultColWidth="12" defaultRowHeight="11.25" x14ac:dyDescent="0.2"/>
  <cols>
    <col min="1" max="1" width="1.83203125" style="2" customWidth="1"/>
    <col min="2" max="2" width="74.33203125" style="2" customWidth="1"/>
    <col min="3" max="3" width="13.6640625" style="2" customWidth="1"/>
    <col min="4" max="4" width="15.6640625" style="2" customWidth="1"/>
    <col min="5" max="5" width="15.83203125" style="2" customWidth="1"/>
    <col min="6" max="6" width="14.83203125" style="2" customWidth="1"/>
    <col min="7" max="7" width="15.83203125" style="2" customWidth="1"/>
    <col min="8" max="8" width="14.6640625" style="2" customWidth="1"/>
    <col min="9" max="16384" width="12" style="2"/>
  </cols>
  <sheetData>
    <row r="1" spans="1:8" s="3" customFormat="1" ht="39.950000000000003" customHeight="1" x14ac:dyDescent="0.2">
      <c r="A1" s="58" t="s">
        <v>36</v>
      </c>
      <c r="B1" s="59"/>
      <c r="C1" s="59"/>
      <c r="D1" s="59"/>
      <c r="E1" s="59"/>
      <c r="F1" s="59"/>
      <c r="G1" s="59"/>
      <c r="H1" s="60"/>
    </row>
    <row r="2" spans="1:8" s="3" customFormat="1" ht="12" x14ac:dyDescent="0.2">
      <c r="A2" s="61" t="s">
        <v>14</v>
      </c>
      <c r="B2" s="62"/>
      <c r="C2" s="59" t="s">
        <v>22</v>
      </c>
      <c r="D2" s="59"/>
      <c r="E2" s="59"/>
      <c r="F2" s="59"/>
      <c r="G2" s="59"/>
      <c r="H2" s="67" t="s">
        <v>19</v>
      </c>
    </row>
    <row r="3" spans="1:8" s="1" customFormat="1" ht="24.95" customHeight="1" x14ac:dyDescent="0.2">
      <c r="A3" s="63"/>
      <c r="B3" s="64"/>
      <c r="C3" s="43" t="s">
        <v>15</v>
      </c>
      <c r="D3" s="44" t="s">
        <v>20</v>
      </c>
      <c r="E3" s="44" t="s">
        <v>16</v>
      </c>
      <c r="F3" s="44" t="s">
        <v>17</v>
      </c>
      <c r="G3" s="45" t="s">
        <v>18</v>
      </c>
      <c r="H3" s="68"/>
    </row>
    <row r="4" spans="1:8" s="1" customFormat="1" ht="12" x14ac:dyDescent="0.2">
      <c r="A4" s="65"/>
      <c r="B4" s="66"/>
      <c r="C4" s="46" t="s">
        <v>7</v>
      </c>
      <c r="D4" s="47" t="s">
        <v>8</v>
      </c>
      <c r="E4" s="47" t="s">
        <v>9</v>
      </c>
      <c r="F4" s="47" t="s">
        <v>10</v>
      </c>
      <c r="G4" s="47" t="s">
        <v>11</v>
      </c>
      <c r="H4" s="47" t="s">
        <v>12</v>
      </c>
    </row>
    <row r="5" spans="1:8" x14ac:dyDescent="0.2">
      <c r="A5" s="22"/>
      <c r="B5" s="29" t="s">
        <v>0</v>
      </c>
      <c r="C5" s="14">
        <v>0</v>
      </c>
      <c r="D5" s="14">
        <v>0</v>
      </c>
      <c r="E5" s="14">
        <f>+C5+D5</f>
        <v>0</v>
      </c>
      <c r="F5" s="14">
        <v>0</v>
      </c>
      <c r="G5" s="14">
        <v>0</v>
      </c>
      <c r="H5" s="14">
        <v>0</v>
      </c>
    </row>
    <row r="6" spans="1:8" x14ac:dyDescent="0.2">
      <c r="A6" s="23"/>
      <c r="B6" s="30" t="s">
        <v>1</v>
      </c>
      <c r="C6" s="15">
        <v>0</v>
      </c>
      <c r="D6" s="15">
        <v>0</v>
      </c>
      <c r="E6" s="15">
        <f>+C6+D6</f>
        <v>0</v>
      </c>
      <c r="F6" s="15">
        <v>0</v>
      </c>
      <c r="G6" s="15">
        <v>0</v>
      </c>
      <c r="H6" s="15">
        <v>0</v>
      </c>
    </row>
    <row r="7" spans="1:8" x14ac:dyDescent="0.2">
      <c r="A7" s="22"/>
      <c r="B7" s="29" t="s">
        <v>2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</row>
    <row r="8" spans="1:8" x14ac:dyDescent="0.2">
      <c r="A8" s="22"/>
      <c r="B8" s="29" t="s">
        <v>3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</row>
    <row r="9" spans="1:8" x14ac:dyDescent="0.2">
      <c r="A9" s="22"/>
      <c r="B9" s="29" t="s">
        <v>4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</row>
    <row r="10" spans="1:8" x14ac:dyDescent="0.2">
      <c r="A10" s="23"/>
      <c r="B10" s="30" t="s">
        <v>5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</row>
    <row r="11" spans="1:8" x14ac:dyDescent="0.2">
      <c r="A11" s="26"/>
      <c r="B11" s="29" t="s">
        <v>24</v>
      </c>
      <c r="C11" s="15">
        <v>0</v>
      </c>
      <c r="D11" s="15">
        <v>3267671.87</v>
      </c>
      <c r="E11" s="15">
        <v>3267671.87</v>
      </c>
      <c r="F11" s="15">
        <v>3267671.87</v>
      </c>
      <c r="G11" s="15">
        <v>3267671.87</v>
      </c>
      <c r="H11" s="15">
        <v>3267671.87</v>
      </c>
    </row>
    <row r="12" spans="1:8" ht="22.5" x14ac:dyDescent="0.2">
      <c r="A12" s="26"/>
      <c r="B12" s="29" t="s">
        <v>25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</row>
    <row r="13" spans="1:8" ht="14.25" customHeight="1" x14ac:dyDescent="0.2">
      <c r="A13" s="26"/>
      <c r="B13" s="29" t="s">
        <v>26</v>
      </c>
      <c r="C13" s="15">
        <v>0</v>
      </c>
      <c r="D13" s="15">
        <v>9974288.9600000009</v>
      </c>
      <c r="E13" s="15">
        <v>9974288.9600000009</v>
      </c>
      <c r="F13" s="15">
        <v>5945963.1399999997</v>
      </c>
      <c r="G13" s="15">
        <v>5945963.1399999997</v>
      </c>
      <c r="H13" s="15">
        <v>5945963.1399999997</v>
      </c>
    </row>
    <row r="14" spans="1:8" x14ac:dyDescent="0.2">
      <c r="A14" s="22"/>
      <c r="B14" s="29" t="s">
        <v>6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</row>
    <row r="15" spans="1:8" ht="5.25" customHeight="1" x14ac:dyDescent="0.2">
      <c r="A15" s="22"/>
      <c r="C15" s="6"/>
      <c r="D15" s="6"/>
      <c r="E15" s="6"/>
      <c r="F15" s="6"/>
      <c r="G15" s="6"/>
      <c r="H15" s="6"/>
    </row>
    <row r="16" spans="1:8" x14ac:dyDescent="0.2">
      <c r="A16" s="4"/>
      <c r="B16" s="5" t="s">
        <v>13</v>
      </c>
      <c r="C16" s="48">
        <f>SUM(C5:C15)</f>
        <v>0</v>
      </c>
      <c r="D16" s="48">
        <f>D11+D13</f>
        <v>13241960.830000002</v>
      </c>
      <c r="E16" s="48">
        <f>E11+E13</f>
        <v>13241960.830000002</v>
      </c>
      <c r="F16" s="25">
        <f>F11+F13</f>
        <v>9213635.0099999998</v>
      </c>
      <c r="G16" s="25">
        <f>G11+G13</f>
        <v>9213635.0099999998</v>
      </c>
      <c r="H16" s="54">
        <f>+G16-C16</f>
        <v>9213635.0099999998</v>
      </c>
    </row>
    <row r="17" spans="1:8" ht="12.75" customHeight="1" x14ac:dyDescent="0.2">
      <c r="A17" s="24"/>
      <c r="B17" s="19"/>
      <c r="C17" s="49"/>
      <c r="D17" s="49"/>
      <c r="E17" s="50"/>
      <c r="F17" s="20" t="s">
        <v>21</v>
      </c>
      <c r="G17" s="25"/>
      <c r="H17" s="55"/>
    </row>
    <row r="18" spans="1:8" ht="12" x14ac:dyDescent="0.2">
      <c r="A18" s="69" t="s">
        <v>23</v>
      </c>
      <c r="B18" s="70"/>
      <c r="C18" s="59" t="s">
        <v>22</v>
      </c>
      <c r="D18" s="59"/>
      <c r="E18" s="59"/>
      <c r="F18" s="59"/>
      <c r="G18" s="59"/>
      <c r="H18" s="67" t="s">
        <v>19</v>
      </c>
    </row>
    <row r="19" spans="1:8" ht="24" x14ac:dyDescent="0.2">
      <c r="A19" s="71"/>
      <c r="B19" s="72"/>
      <c r="C19" s="43" t="s">
        <v>15</v>
      </c>
      <c r="D19" s="44" t="s">
        <v>20</v>
      </c>
      <c r="E19" s="44" t="s">
        <v>16</v>
      </c>
      <c r="F19" s="44" t="s">
        <v>17</v>
      </c>
      <c r="G19" s="45" t="s">
        <v>18</v>
      </c>
      <c r="H19" s="68"/>
    </row>
    <row r="20" spans="1:8" ht="12" x14ac:dyDescent="0.2">
      <c r="A20" s="73"/>
      <c r="B20" s="74"/>
      <c r="C20" s="46" t="s">
        <v>7</v>
      </c>
      <c r="D20" s="47" t="s">
        <v>8</v>
      </c>
      <c r="E20" s="47" t="s">
        <v>9</v>
      </c>
      <c r="F20" s="47" t="s">
        <v>10</v>
      </c>
      <c r="G20" s="47" t="s">
        <v>11</v>
      </c>
      <c r="H20" s="47" t="s">
        <v>12</v>
      </c>
    </row>
    <row r="21" spans="1:8" x14ac:dyDescent="0.2">
      <c r="A21" s="27" t="s">
        <v>27</v>
      </c>
      <c r="B21" s="8"/>
      <c r="C21" s="16">
        <f>SUM(C22:C29)</f>
        <v>0</v>
      </c>
      <c r="D21" s="16">
        <f>SUM(D22:D29)</f>
        <v>9974288.9600000009</v>
      </c>
      <c r="E21" s="16">
        <f>+C21+D21</f>
        <v>9974288.9600000009</v>
      </c>
      <c r="F21" s="16">
        <f>SUM(F22:F29)</f>
        <v>5945963.1399999997</v>
      </c>
      <c r="G21" s="16">
        <f>SUM(G22:G29)</f>
        <v>5945963.1399999997</v>
      </c>
      <c r="H21" s="16">
        <f>+G21-C21</f>
        <v>5945963.1399999997</v>
      </c>
    </row>
    <row r="22" spans="1:8" x14ac:dyDescent="0.2">
      <c r="A22" s="9"/>
      <c r="B22" s="10" t="s">
        <v>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</row>
    <row r="23" spans="1:8" x14ac:dyDescent="0.2">
      <c r="A23" s="9"/>
      <c r="B23" s="10" t="s">
        <v>1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f>+G23-C23</f>
        <v>0</v>
      </c>
    </row>
    <row r="24" spans="1:8" x14ac:dyDescent="0.2">
      <c r="A24" s="9"/>
      <c r="B24" s="10" t="s">
        <v>2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</row>
    <row r="25" spans="1:8" x14ac:dyDescent="0.2">
      <c r="A25" s="9"/>
      <c r="B25" s="10" t="s">
        <v>3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</row>
    <row r="26" spans="1:8" x14ac:dyDescent="0.2">
      <c r="A26" s="9"/>
      <c r="B26" s="10" t="s">
        <v>28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</row>
    <row r="27" spans="1:8" x14ac:dyDescent="0.2">
      <c r="A27" s="9"/>
      <c r="B27" s="10" t="s">
        <v>29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</row>
    <row r="28" spans="1:8" ht="22.5" x14ac:dyDescent="0.2">
      <c r="A28" s="9"/>
      <c r="B28" s="10" t="s">
        <v>30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</row>
    <row r="29" spans="1:8" ht="15.75" customHeight="1" x14ac:dyDescent="0.2">
      <c r="A29" s="9"/>
      <c r="B29" s="10" t="s">
        <v>26</v>
      </c>
      <c r="C29" s="17">
        <v>0</v>
      </c>
      <c r="D29" s="17">
        <v>9974288.9600000009</v>
      </c>
      <c r="E29" s="17">
        <v>9974288.9600000009</v>
      </c>
      <c r="F29" s="17">
        <v>5945963.1399999997</v>
      </c>
      <c r="G29" s="17">
        <v>5945963.1399999997</v>
      </c>
      <c r="H29" s="17">
        <v>5945963.1399999997</v>
      </c>
    </row>
    <row r="30" spans="1:8" ht="5.25" customHeight="1" x14ac:dyDescent="0.2">
      <c r="A30" s="9"/>
      <c r="B30" s="10"/>
      <c r="C30" s="17"/>
      <c r="D30" s="17"/>
      <c r="E30" s="17"/>
      <c r="F30" s="17"/>
      <c r="G30" s="17"/>
      <c r="H30" s="17"/>
    </row>
    <row r="31" spans="1:8" ht="36.75" customHeight="1" x14ac:dyDescent="0.2">
      <c r="A31" s="56" t="s">
        <v>34</v>
      </c>
      <c r="B31" s="57"/>
      <c r="C31" s="18">
        <f>SUM(C32:C35)</f>
        <v>0</v>
      </c>
      <c r="D31" s="18">
        <f>SUM(D32:D35)</f>
        <v>3267671.87</v>
      </c>
      <c r="E31" s="18">
        <f>+C31+D31</f>
        <v>3267671.87</v>
      </c>
      <c r="F31" s="18">
        <f>SUM(F32:F35)</f>
        <v>3267671.87</v>
      </c>
      <c r="G31" s="18">
        <f>SUM(G32:G35)</f>
        <v>3267671.87</v>
      </c>
      <c r="H31" s="18">
        <f>+G31-C31</f>
        <v>3267671.87</v>
      </c>
    </row>
    <row r="32" spans="1:8" x14ac:dyDescent="0.2">
      <c r="A32" s="9"/>
      <c r="B32" s="10" t="s">
        <v>1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</row>
    <row r="33" spans="1:8" x14ac:dyDescent="0.2">
      <c r="A33" s="9"/>
      <c r="B33" s="10" t="s">
        <v>31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</row>
    <row r="34" spans="1:8" x14ac:dyDescent="0.2">
      <c r="A34" s="9"/>
      <c r="B34" s="10" t="s">
        <v>32</v>
      </c>
      <c r="C34" s="17">
        <v>0</v>
      </c>
      <c r="D34" s="17">
        <v>3267671.87</v>
      </c>
      <c r="E34" s="17">
        <v>3267671.87</v>
      </c>
      <c r="F34" s="17">
        <v>3267671.87</v>
      </c>
      <c r="G34" s="17">
        <v>3267671.87</v>
      </c>
      <c r="H34" s="17">
        <v>3267671.87</v>
      </c>
    </row>
    <row r="35" spans="1:8" ht="12.75" customHeight="1" x14ac:dyDescent="0.2">
      <c r="A35" s="9"/>
      <c r="B35" s="10" t="s">
        <v>26</v>
      </c>
      <c r="C35" s="17">
        <v>0</v>
      </c>
      <c r="D35" s="17">
        <v>0</v>
      </c>
      <c r="E35" s="17">
        <f>+C35+D35</f>
        <v>0</v>
      </c>
      <c r="F35" s="17">
        <v>0</v>
      </c>
      <c r="G35" s="17">
        <v>0</v>
      </c>
      <c r="H35" s="17">
        <f>+G35-C35</f>
        <v>0</v>
      </c>
    </row>
    <row r="36" spans="1:8" ht="4.5" customHeight="1" x14ac:dyDescent="0.2">
      <c r="A36" s="9"/>
      <c r="B36" s="10"/>
      <c r="C36" s="17"/>
      <c r="D36" s="17"/>
      <c r="E36" s="17"/>
      <c r="F36" s="17"/>
      <c r="G36" s="17"/>
      <c r="H36" s="17"/>
    </row>
    <row r="37" spans="1:8" x14ac:dyDescent="0.2">
      <c r="A37" s="28" t="s">
        <v>33</v>
      </c>
      <c r="B37" s="11"/>
      <c r="C37" s="18"/>
      <c r="D37" s="18"/>
      <c r="E37" s="18"/>
      <c r="F37" s="18"/>
      <c r="G37" s="18"/>
      <c r="H37" s="18"/>
    </row>
    <row r="38" spans="1:8" x14ac:dyDescent="0.2">
      <c r="A38" s="7"/>
      <c r="B38" s="10" t="s">
        <v>6</v>
      </c>
      <c r="C38" s="18">
        <v>0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</row>
    <row r="39" spans="1:8" ht="11.25" customHeight="1" x14ac:dyDescent="0.2">
      <c r="A39" s="12"/>
      <c r="B39" s="13" t="s">
        <v>13</v>
      </c>
      <c r="C39" s="48">
        <f t="shared" ref="C39" si="0">+C31</f>
        <v>0</v>
      </c>
      <c r="D39" s="48">
        <f>D21+D31</f>
        <v>13241960.830000002</v>
      </c>
      <c r="E39" s="48">
        <f>E21+E31</f>
        <v>13241960.830000002</v>
      </c>
      <c r="F39" s="48">
        <f>F21+F31</f>
        <v>9213635.0099999998</v>
      </c>
      <c r="G39" s="48">
        <f>G21+G31</f>
        <v>9213635.0099999998</v>
      </c>
      <c r="H39" s="54">
        <f>H21+H31</f>
        <v>9213635.0099999998</v>
      </c>
    </row>
    <row r="40" spans="1:8" ht="11.25" customHeight="1" x14ac:dyDescent="0.2">
      <c r="B40" s="35" t="s">
        <v>37</v>
      </c>
      <c r="C40" s="38"/>
      <c r="D40" s="51"/>
      <c r="E40" s="51"/>
      <c r="F40" s="20" t="s">
        <v>21</v>
      </c>
      <c r="G40" s="21"/>
      <c r="H40" s="55"/>
    </row>
    <row r="41" spans="1:8" ht="11.25" customHeight="1" x14ac:dyDescent="0.2">
      <c r="B41" s="35" t="s">
        <v>38</v>
      </c>
      <c r="C41" s="39"/>
      <c r="D41" s="39"/>
      <c r="E41" s="39"/>
      <c r="F41" s="40"/>
      <c r="G41" s="40"/>
      <c r="H41" s="41"/>
    </row>
    <row r="42" spans="1:8" ht="11.25" customHeight="1" x14ac:dyDescent="0.2">
      <c r="B42" s="53" t="s">
        <v>39</v>
      </c>
      <c r="C42" s="53"/>
      <c r="D42" s="53"/>
      <c r="E42" s="53"/>
      <c r="F42" s="53"/>
      <c r="G42" s="53"/>
      <c r="H42" s="53"/>
    </row>
    <row r="43" spans="1:8" ht="11.25" customHeight="1" x14ac:dyDescent="0.2">
      <c r="B43" s="53"/>
      <c r="C43" s="53"/>
      <c r="D43" s="53"/>
      <c r="E43" s="53"/>
      <c r="F43" s="53"/>
      <c r="G43" s="53"/>
      <c r="H43" s="53"/>
    </row>
    <row r="44" spans="1:8" ht="11.25" customHeight="1" x14ac:dyDescent="0.15">
      <c r="B44" s="37" t="s">
        <v>41</v>
      </c>
      <c r="C44" s="36"/>
      <c r="D44" s="36"/>
      <c r="E44" s="36"/>
      <c r="F44" s="36"/>
      <c r="G44" s="40"/>
      <c r="H44" s="41"/>
    </row>
    <row r="45" spans="1:8" ht="11.25" customHeight="1" x14ac:dyDescent="0.2">
      <c r="B45" s="52" t="s">
        <v>40</v>
      </c>
      <c r="C45" s="52"/>
      <c r="D45" s="52"/>
      <c r="E45" s="52"/>
      <c r="F45" s="52"/>
      <c r="G45" s="52"/>
      <c r="H45" s="52"/>
    </row>
    <row r="46" spans="1:8" ht="5.25" customHeight="1" x14ac:dyDescent="0.2">
      <c r="B46" s="42"/>
      <c r="C46" s="42"/>
      <c r="D46" s="42"/>
      <c r="E46" s="42"/>
      <c r="F46" s="42"/>
      <c r="G46" s="42"/>
      <c r="H46" s="42"/>
    </row>
    <row r="47" spans="1:8" ht="11.25" customHeight="1" x14ac:dyDescent="0.2">
      <c r="A47" s="2" t="s">
        <v>35</v>
      </c>
      <c r="B47" s="31"/>
      <c r="C47" s="32"/>
      <c r="D47" s="32"/>
      <c r="E47" s="32"/>
      <c r="F47" s="33"/>
      <c r="G47" s="33"/>
      <c r="H47" s="34"/>
    </row>
  </sheetData>
  <sheetProtection formatCells="0" formatColumns="0" formatRows="0" insertRows="0" autoFilter="0"/>
  <mergeCells count="12">
    <mergeCell ref="A1:H1"/>
    <mergeCell ref="A2:B4"/>
    <mergeCell ref="C2:G2"/>
    <mergeCell ref="H2:H3"/>
    <mergeCell ref="A18:B20"/>
    <mergeCell ref="C18:G18"/>
    <mergeCell ref="H18:H19"/>
    <mergeCell ref="B45:H45"/>
    <mergeCell ref="B42:H43"/>
    <mergeCell ref="H39:H40"/>
    <mergeCell ref="H16:H17"/>
    <mergeCell ref="A31:B31"/>
  </mergeCells>
  <printOptions horizontalCentered="1" verticalCentered="1"/>
  <pageMargins left="0.70866141732283472" right="0.70866141732283472" top="0.35433070866141736" bottom="0.55118110236220474" header="0.23622047244094491" footer="0.31496062992125984"/>
  <pageSetup scale="85" orientation="landscape" r:id="rId1"/>
  <ignoredErrors>
    <ignoredError sqref="C20:G20 C4:G4" numberStoredAsText="1"/>
    <ignoredError sqref="C21:D21 F21:H21 H23 C31:D31 F31:H31 C39:E39 E35 H35 F39:G39 H39 C16:D16 F16:H16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Gloria Beatriz Guzmán Gordillo</cp:lastModifiedBy>
  <cp:lastPrinted>2019-07-29T18:37:10Z</cp:lastPrinted>
  <dcterms:created xsi:type="dcterms:W3CDTF">2012-12-11T20:48:19Z</dcterms:created>
  <dcterms:modified xsi:type="dcterms:W3CDTF">2019-08-05T16:53:06Z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