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EXCEL\CUENTA PUBLICA\"/>
    </mc:Choice>
  </mc:AlternateContent>
  <bookViews>
    <workbookView xWindow="0" yWindow="0" windowWidth="16457" windowHeight="5837"/>
  </bookViews>
  <sheets>
    <sheet name="CE" sheetId="1" r:id="rId1"/>
  </sheets>
  <externalReferences>
    <externalReference r:id="rId2"/>
    <externalReference r:id="rId3"/>
  </externalReferences>
  <definedNames>
    <definedName name="balanza_mes">'[2]Ene-16'!$A$1:$H$200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G7" i="1"/>
  <c r="G17" i="1" s="1"/>
  <c r="F7" i="1"/>
  <c r="F17" i="1" s="1"/>
  <c r="E7" i="1"/>
  <c r="H7" i="1" s="1"/>
  <c r="H17" i="1" s="1"/>
  <c r="D7" i="1"/>
  <c r="D17" i="1" s="1"/>
  <c r="A2" i="1"/>
</calcChain>
</file>

<file path=xl/sharedStrings.xml><?xml version="1.0" encoding="utf-8"?>
<sst xmlns="http://schemas.openxmlformats.org/spreadsheetml/2006/main" count="20" uniqueCount="20">
  <si>
    <t>CUENTA PÚBLICA 2020 
FIDEICOMISO DEL PROGRAMA DE REFORESTACION Y PROTECCION A ZONAS REFORESTADAS 11226‐06‐11   &lt;&lt;FIFORES&gt;&gt;
Estado Analítico del Ejercicio del Presupuesto de Egresos
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</si>
  <si>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</si>
  <si>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</si>
  <si>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</si>
  <si>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</si>
  <si>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</si>
  <si>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</si>
  <si>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</si>
  <si>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</si>
  <si>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</si>
  <si>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</si>
  <si>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</si>
  <si>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</si>
  <si>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</si>
  <si>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</si>
  <si>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</si>
  <si>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</si>
  <si>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“Bajo protesta de decir verdad declaramos que los Estados Financieros y sus notas, son razonablemente correctos y son responsabilidad del emisor"</t>
  </si>
  <si>
    <t xml:space="preserve">C.P. Ma. Cristina Aguilar Valtierra
Directora Administrativa 
</t>
  </si>
  <si>
    <t>Lic. María Isabel Ortiz Mantilla
Secretaria de Medio Ambiente y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</si>
</sst>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/>
  </cellStyleXfs>
  <cellXfs count="38">
    <xf numFmtId="0" fontId="0" fillId="0" borderId="0" xfId="0"/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Protection="1">
      <protection locked="0"/>
    </xf>
    <xf numFmtId="0" fontId="2" fillId="2" borderId="4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3" fontId="2" fillId="2" borderId="6" xfId="2" applyNumberFormat="1" applyFont="1" applyFill="1" applyBorder="1" applyAlignment="1">
      <alignment horizontal="center" vertical="center" wrapText="1"/>
    </xf>
    <xf numFmtId="0" fontId="2" fillId="2" borderId="7" xfId="2" applyFont="1" applyFill="1" applyBorder="1" applyAlignment="1">
      <alignment horizontal="center" vertical="center"/>
    </xf>
    <xf numFmtId="0" fontId="2" fillId="2" borderId="8" xfId="2" applyFont="1" applyFill="1" applyBorder="1" applyAlignment="1">
      <alignment horizontal="center" vertical="center"/>
    </xf>
    <xf numFmtId="4" fontId="2" fillId="2" borderId="9" xfId="2" applyNumberFormat="1" applyFont="1" applyFill="1" applyBorder="1" applyAlignment="1">
      <alignment horizontal="center" vertical="center" wrapText="1"/>
    </xf>
    <xf numFmtId="3" fontId="2" fillId="2" borderId="9" xfId="2" applyNumberFormat="1" applyFont="1" applyFill="1" applyBorder="1" applyAlignment="1">
      <alignment horizontal="center" vertical="center" wrapText="1"/>
    </xf>
    <xf numFmtId="3" fontId="2" fillId="2" borderId="10" xfId="2" applyNumberFormat="1" applyFont="1" applyFill="1" applyBorder="1" applyAlignment="1">
      <alignment horizontal="center" vertical="center" wrapText="1"/>
    </xf>
    <xf numFmtId="0" fontId="2" fillId="2" borderId="11" xfId="2" applyFont="1" applyFill="1" applyBorder="1" applyAlignment="1">
      <alignment horizontal="center" vertical="center"/>
    </xf>
    <xf numFmtId="0" fontId="2" fillId="2" borderId="12" xfId="2" applyFont="1" applyFill="1" applyBorder="1" applyAlignment="1">
      <alignment horizontal="center" vertical="center"/>
    </xf>
    <xf numFmtId="0" fontId="2" fillId="2" borderId="9" xfId="2" applyNumberFormat="1" applyFont="1" applyFill="1" applyBorder="1" applyAlignment="1">
      <alignment horizontal="center" vertical="center" wrapText="1"/>
    </xf>
    <xf numFmtId="0" fontId="5" fillId="0" borderId="7" xfId="3" applyFont="1" applyFill="1" applyBorder="1" applyAlignment="1" applyProtection="1">
      <alignment horizontal="center"/>
    </xf>
    <xf numFmtId="0" fontId="5" fillId="0" borderId="0" xfId="3" applyFont="1" applyBorder="1" applyProtection="1"/>
    <xf numFmtId="4" fontId="5" fillId="0" borderId="6" xfId="3" applyNumberFormat="1" applyFont="1" applyBorder="1" applyProtection="1">
      <protection locked="0"/>
    </xf>
    <xf numFmtId="3" fontId="5" fillId="0" borderId="13" xfId="3" applyNumberFormat="1" applyFont="1" applyBorder="1" applyProtection="1">
      <protection locked="0"/>
    </xf>
    <xf numFmtId="3" fontId="5" fillId="0" borderId="13" xfId="1" applyNumberFormat="1" applyFont="1" applyBorder="1" applyProtection="1">
      <protection locked="0"/>
    </xf>
    <xf numFmtId="3" fontId="4" fillId="0" borderId="0" xfId="3" applyNumberFormat="1" applyFont="1" applyProtection="1">
      <protection locked="0"/>
    </xf>
    <xf numFmtId="0" fontId="5" fillId="0" borderId="11" xfId="3" applyFont="1" applyFill="1" applyBorder="1" applyAlignment="1" applyProtection="1">
      <alignment horizontal="center"/>
    </xf>
    <xf numFmtId="0" fontId="5" fillId="0" borderId="14" xfId="3" applyFont="1" applyBorder="1" applyProtection="1"/>
    <xf numFmtId="3" fontId="5" fillId="0" borderId="10" xfId="3" applyNumberFormat="1" applyFont="1" applyBorder="1" applyProtection="1">
      <protection locked="0"/>
    </xf>
    <xf numFmtId="0" fontId="2" fillId="0" borderId="11" xfId="3" applyFont="1" applyFill="1" applyBorder="1" applyProtection="1">
      <protection locked="0"/>
    </xf>
    <xf numFmtId="0" fontId="2" fillId="0" borderId="14" xfId="3" applyFont="1" applyFill="1" applyBorder="1" applyAlignment="1" applyProtection="1">
      <alignment horizontal="left"/>
      <protection locked="0"/>
    </xf>
    <xf numFmtId="3" fontId="2" fillId="0" borderId="10" xfId="3" applyNumberFormat="1" applyFont="1" applyFill="1" applyBorder="1" applyProtection="1">
      <protection locked="0"/>
    </xf>
    <xf numFmtId="0" fontId="4" fillId="0" borderId="0" xfId="3" applyFont="1" applyAlignment="1" applyProtection="1">
      <alignment horizontal="left" wrapText="1"/>
      <protection locked="0"/>
    </xf>
    <xf numFmtId="0" fontId="4" fillId="0" borderId="0" xfId="3" applyFont="1" applyBorder="1" applyProtection="1">
      <protection locked="0"/>
    </xf>
    <xf numFmtId="3" fontId="4" fillId="0" borderId="0" xfId="3" applyNumberFormat="1" applyFont="1" applyBorder="1" applyProtection="1">
      <protection locked="0"/>
    </xf>
    <xf numFmtId="0" fontId="4" fillId="0" borderId="0" xfId="3" applyFont="1" applyBorder="1" applyAlignment="1" applyProtection="1">
      <alignment horizontal="center"/>
      <protection locked="0"/>
    </xf>
    <xf numFmtId="3" fontId="5" fillId="0" borderId="0" xfId="4" applyNumberFormat="1" applyFont="1" applyFill="1" applyBorder="1" applyAlignment="1" applyProtection="1">
      <protection locked="0"/>
    </xf>
    <xf numFmtId="3" fontId="4" fillId="0" borderId="14" xfId="3" applyNumberFormat="1" applyFont="1" applyBorder="1" applyAlignment="1" applyProtection="1">
      <alignment horizontal="center"/>
      <protection locked="0"/>
    </xf>
    <xf numFmtId="0" fontId="5" fillId="0" borderId="0" xfId="4" applyFont="1" applyFill="1" applyBorder="1" applyAlignment="1" applyProtection="1">
      <protection locked="0"/>
    </xf>
    <xf numFmtId="0" fontId="5" fillId="0" borderId="15" xfId="4" applyFont="1" applyBorder="1" applyAlignment="1" applyProtection="1">
      <alignment horizontal="center" vertical="top" wrapText="1"/>
      <protection locked="0"/>
    </xf>
    <xf numFmtId="3" fontId="5" fillId="0" borderId="0" xfId="4" applyNumberFormat="1" applyFont="1" applyBorder="1" applyAlignment="1" applyProtection="1">
      <alignment horizontal="center" vertical="top" wrapText="1"/>
      <protection locked="0"/>
    </xf>
    <xf numFmtId="0" fontId="5" fillId="0" borderId="0" xfId="4" applyFont="1" applyBorder="1" applyAlignment="1" applyProtection="1">
      <alignment vertical="top" wrapText="1"/>
      <protection locked="0"/>
    </xf>
  </cellXfs>
  <cellStyles count="5">
    <cellStyle name="Millares" xfId="1" builtinId="3"/>
    <cellStyle name="Normal" xfId="0" builtinId="0"/>
    <cellStyle name="Normal 2" xfId="3"/>
    <cellStyle name="Normal 2 2" xfId="4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lgarciab/Documents/FINANCIEROS/FIFORES/ESTADOS%20FINANCIEROS/47_FIFORES_CP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CSF"/>
      <sheetName val="EAA"/>
      <sheetName val="EADOP"/>
      <sheetName val="IPC"/>
      <sheetName val="NG"/>
      <sheetName val="NGA "/>
      <sheetName val="EAI"/>
      <sheetName val="CA 1"/>
      <sheetName val="CA 2"/>
      <sheetName val="CA 3"/>
      <sheetName val="COG"/>
      <sheetName val="CE"/>
      <sheetName val="CFG"/>
      <sheetName val="EN"/>
      <sheetName val="ID"/>
      <sheetName val="GCP"/>
      <sheetName val="PPI"/>
      <sheetName val="INR "/>
      <sheetName val="FF"/>
      <sheetName val="IPF "/>
      <sheetName val="RBM"/>
      <sheetName val="RBI"/>
      <sheetName val="MPAS"/>
      <sheetName val="CBPE"/>
      <sheetName val="DGF"/>
      <sheetName val="EB"/>
      <sheetName val="O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C2" t="str">
            <v>Del 01 de enero al 31 de diciembre 2020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78">
          <cell r="D78">
            <v>15156750.599999998</v>
          </cell>
          <cell r="E78">
            <v>15156750.599999998</v>
          </cell>
          <cell r="F78">
            <v>13239479.68</v>
          </cell>
          <cell r="G78">
            <v>12966220.119999999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showGridLines="0" tabSelected="1" zoomScale="90" zoomScaleNormal="90" workbookViewId="0">
      <selection activeCell="G21" sqref="G21:I21"/>
    </sheetView>
  </sheetViews>
  <sheetFormatPr baseColWidth="10" defaultColWidth="9.84375" defaultRowHeight="12.45" x14ac:dyDescent="0.3"/>
  <cols>
    <col min="1" max="1" width="2.3046875" style="4" customWidth="1"/>
    <col min="2" max="2" width="39" style="4" customWidth="1"/>
    <col min="3" max="3" width="11.3046875" style="4" customWidth="1"/>
    <col min="4" max="4" width="14.69140625" style="21" customWidth="1"/>
    <col min="5" max="5" width="20" style="21" customWidth="1"/>
    <col min="6" max="6" width="13.84375" style="21" customWidth="1"/>
    <col min="7" max="7" width="13.69140625" style="21" customWidth="1"/>
    <col min="8" max="8" width="15.3828125" style="21" customWidth="1"/>
    <col min="9" max="16384" width="9.84375" style="4"/>
  </cols>
  <sheetData>
    <row r="1" spans="1:9" ht="52.5" customHeight="1" x14ac:dyDescent="0.3">
      <c r="A1" s="1" t="s">
        <v>0</v>
      </c>
      <c r="B1" s="2"/>
      <c r="C1" s="2"/>
      <c r="D1" s="2"/>
      <c r="E1" s="2"/>
      <c r="F1" s="2"/>
      <c r="G1" s="2"/>
      <c r="H1" s="3"/>
    </row>
    <row r="2" spans="1:9" x14ac:dyDescent="0.3">
      <c r="A2" s="1" t="str">
        <f>[1]COG!C2</f>
        <v>Del 01 de enero al 31 de diciembre 2020</v>
      </c>
      <c r="B2" s="2"/>
      <c r="C2" s="2"/>
      <c r="D2" s="2"/>
      <c r="E2" s="2"/>
      <c r="F2" s="2"/>
      <c r="G2" s="2"/>
      <c r="H2" s="3"/>
    </row>
    <row r="3" spans="1:9" x14ac:dyDescent="0.3">
      <c r="A3" s="5" t="s">
        <v>1</v>
      </c>
      <c r="B3" s="6"/>
      <c r="C3" s="1" t="s">
        <v>2</v>
      </c>
      <c r="D3" s="2"/>
      <c r="E3" s="2"/>
      <c r="F3" s="2"/>
      <c r="G3" s="3"/>
      <c r="H3" s="7" t="s">
        <v>3</v>
      </c>
    </row>
    <row r="4" spans="1:9" ht="25" customHeight="1" x14ac:dyDescent="0.3">
      <c r="A4" s="8"/>
      <c r="B4" s="9"/>
      <c r="C4" s="10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2"/>
    </row>
    <row r="5" spans="1:9" x14ac:dyDescent="0.3">
      <c r="A5" s="13"/>
      <c r="B5" s="14"/>
      <c r="C5" s="15">
        <v>1</v>
      </c>
      <c r="D5" s="11">
        <v>2</v>
      </c>
      <c r="E5" s="11" t="s">
        <v>9</v>
      </c>
      <c r="F5" s="11">
        <v>4</v>
      </c>
      <c r="G5" s="11">
        <v>5</v>
      </c>
      <c r="H5" s="11" t="s">
        <v>10</v>
      </c>
    </row>
    <row r="6" spans="1:9" x14ac:dyDescent="0.3">
      <c r="A6" s="16"/>
      <c r="B6" s="17"/>
      <c r="C6" s="18"/>
      <c r="D6" s="18"/>
      <c r="E6" s="18"/>
      <c r="F6" s="18"/>
      <c r="G6" s="18"/>
      <c r="H6" s="18"/>
    </row>
    <row r="7" spans="1:9" x14ac:dyDescent="0.3">
      <c r="A7" s="16"/>
      <c r="B7" s="17" t="s">
        <v>11</v>
      </c>
      <c r="C7" s="19">
        <v>0</v>
      </c>
      <c r="D7" s="20">
        <f>[1]COG!D78-[1]COG!D44-[1]COG!D54</f>
        <v>15156750.599999998</v>
      </c>
      <c r="E7" s="20">
        <f>[1]COG!E78-[1]COG!E44-[1]COG!E54</f>
        <v>15156750.599999998</v>
      </c>
      <c r="F7" s="20">
        <f>[1]COG!F78-[1]COG!F44-[1]COG!F54</f>
        <v>13239479.68</v>
      </c>
      <c r="G7" s="20">
        <f>[1]COG!G78-[1]COG!G44-[1]COG!G54</f>
        <v>12966220.119999999</v>
      </c>
      <c r="H7" s="20">
        <f>E7-F7</f>
        <v>1917270.9199999981</v>
      </c>
      <c r="I7" s="21"/>
    </row>
    <row r="8" spans="1:9" x14ac:dyDescent="0.3">
      <c r="A8" s="16"/>
      <c r="B8" s="17"/>
      <c r="C8" s="19"/>
      <c r="D8" s="20"/>
      <c r="E8" s="19"/>
      <c r="F8" s="19"/>
      <c r="G8" s="19"/>
      <c r="H8" s="19"/>
    </row>
    <row r="9" spans="1:9" x14ac:dyDescent="0.3">
      <c r="A9" s="16"/>
      <c r="B9" s="17" t="s">
        <v>12</v>
      </c>
      <c r="C9" s="19">
        <v>0</v>
      </c>
      <c r="D9" s="20">
        <v>0</v>
      </c>
      <c r="E9" s="19">
        <v>0</v>
      </c>
      <c r="F9" s="19">
        <v>0</v>
      </c>
      <c r="G9" s="19">
        <v>0</v>
      </c>
      <c r="H9" s="19">
        <v>0</v>
      </c>
    </row>
    <row r="10" spans="1:9" x14ac:dyDescent="0.3">
      <c r="A10" s="16"/>
      <c r="B10" s="17"/>
      <c r="C10" s="19"/>
      <c r="D10" s="19"/>
      <c r="E10" s="19"/>
      <c r="F10" s="19"/>
      <c r="G10" s="19"/>
      <c r="H10" s="19"/>
    </row>
    <row r="11" spans="1:9" x14ac:dyDescent="0.3">
      <c r="A11" s="16"/>
      <c r="B11" s="17" t="s">
        <v>13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</row>
    <row r="12" spans="1:9" x14ac:dyDescent="0.3">
      <c r="A12" s="16"/>
      <c r="B12" s="17"/>
      <c r="C12" s="19"/>
      <c r="D12" s="19"/>
      <c r="E12" s="19"/>
      <c r="F12" s="19"/>
      <c r="G12" s="19"/>
      <c r="H12" s="19"/>
    </row>
    <row r="13" spans="1:9" x14ac:dyDescent="0.3">
      <c r="A13" s="16"/>
      <c r="B13" s="17" t="s">
        <v>14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</row>
    <row r="14" spans="1:9" x14ac:dyDescent="0.3">
      <c r="A14" s="16"/>
      <c r="B14" s="17"/>
      <c r="C14" s="19"/>
      <c r="D14" s="19"/>
      <c r="E14" s="19"/>
      <c r="F14" s="19"/>
      <c r="G14" s="19"/>
      <c r="H14" s="19"/>
    </row>
    <row r="15" spans="1:9" x14ac:dyDescent="0.3">
      <c r="A15" s="16"/>
      <c r="B15" s="17" t="s">
        <v>15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</row>
    <row r="16" spans="1:9" x14ac:dyDescent="0.3">
      <c r="A16" s="22"/>
      <c r="B16" s="23"/>
      <c r="C16" s="24"/>
      <c r="D16" s="24"/>
      <c r="E16" s="24"/>
      <c r="F16" s="24"/>
      <c r="G16" s="24"/>
      <c r="H16" s="24"/>
    </row>
    <row r="17" spans="1:9" x14ac:dyDescent="0.3">
      <c r="A17" s="25"/>
      <c r="B17" s="26" t="s">
        <v>16</v>
      </c>
      <c r="C17" s="27">
        <v>0</v>
      </c>
      <c r="D17" s="27">
        <f>D7+D9+D11+D13+D15</f>
        <v>15156750.599999998</v>
      </c>
      <c r="E17" s="27">
        <f>E7+E9+E11+E13+E15</f>
        <v>15156750.599999998</v>
      </c>
      <c r="F17" s="27">
        <f>F7+F9+F11+F13+F15</f>
        <v>13239479.68</v>
      </c>
      <c r="G17" s="27">
        <f>G7+G9+G11+G13+G15</f>
        <v>12966220.119999999</v>
      </c>
      <c r="H17" s="27">
        <f>H7+H9+H11+H13+H15</f>
        <v>1917270.9199999981</v>
      </c>
    </row>
    <row r="19" spans="1:9" x14ac:dyDescent="0.3">
      <c r="B19" s="28" t="s">
        <v>17</v>
      </c>
      <c r="C19" s="28"/>
      <c r="D19" s="28"/>
      <c r="E19" s="28"/>
      <c r="F19" s="28"/>
      <c r="G19" s="28"/>
      <c r="H19" s="28"/>
    </row>
    <row r="20" spans="1:9" x14ac:dyDescent="0.3">
      <c r="B20" s="28"/>
      <c r="C20" s="28"/>
      <c r="D20" s="28"/>
      <c r="E20" s="28"/>
      <c r="F20" s="28"/>
      <c r="G20" s="28"/>
      <c r="H20" s="28"/>
    </row>
    <row r="22" spans="1:9" x14ac:dyDescent="0.3">
      <c r="B22" s="29"/>
      <c r="C22" s="30"/>
    </row>
    <row r="23" spans="1:9" x14ac:dyDescent="0.3">
      <c r="B23" s="31"/>
      <c r="C23" s="32"/>
      <c r="D23" s="32"/>
      <c r="E23" s="33"/>
      <c r="F23" s="33"/>
      <c r="G23" s="33"/>
      <c r="H23" s="33"/>
      <c r="I23" s="34"/>
    </row>
    <row r="24" spans="1:9" ht="40.5" customHeight="1" x14ac:dyDescent="0.3">
      <c r="B24" s="35" t="s">
        <v>18</v>
      </c>
      <c r="C24" s="35"/>
      <c r="E24" s="36" t="s">
        <v>19</v>
      </c>
      <c r="F24" s="36"/>
      <c r="G24" s="36"/>
      <c r="H24" s="36"/>
      <c r="I24" s="37"/>
    </row>
  </sheetData>
  <sheetProtection formatCells="0" formatColumns="0" formatRows="0" autoFilter="0"/>
  <mergeCells count="9">
    <mergeCell ref="E23:H23"/>
    <mergeCell ref="B24:C24"/>
    <mergeCell ref="E24:H24"/>
    <mergeCell ref="A1:H1"/>
    <mergeCell ref="A2:H2"/>
    <mergeCell ref="A3:B5"/>
    <mergeCell ref="C3:G3"/>
    <mergeCell ref="H3:H4"/>
    <mergeCell ref="B19:H20"/>
  </mergeCells>
  <pageMargins left="0.47244094488188981" right="0.70866141732283472" top="0.74803149606299213" bottom="0.74803149606299213" header="0.31496062992125984" footer="0.31496062992125984"/>
  <pageSetup scale="7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Lucero García Baeza</dc:creator>
  <cp:lastModifiedBy>María Lucero García Baeza</cp:lastModifiedBy>
  <dcterms:created xsi:type="dcterms:W3CDTF">2021-01-29T21:31:02Z</dcterms:created>
  <dcterms:modified xsi:type="dcterms:W3CDTF">2021-01-29T21:31:19Z</dcterms:modified>
</cp:coreProperties>
</file>