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igamezg\Desktop\respaldo igamezg\SMAOT 2024\9.- FIFORES\ESTADOS FINANCIEROS\MARZO\ASEG\"/>
    </mc:Choice>
  </mc:AlternateContent>
  <xr:revisionPtr revIDLastSave="0" documentId="13_ncr:1_{05AA2605-F21E-4274-940C-3B3B478D99EE}" xr6:coauthVersionLast="47" xr6:coauthVersionMax="47" xr10:uidLastSave="{00000000-0000-0000-0000-000000000000}"/>
  <bookViews>
    <workbookView xWindow="-120" yWindow="-120" windowWidth="20730" windowHeight="11160" xr2:uid="{057A0FD2-F3CC-4E46-BA65-5A3F3661E4D2}"/>
  </bookViews>
  <sheets>
    <sheet name="ACT" sheetId="1" r:id="rId1"/>
  </sheets>
  <externalReferences>
    <externalReference r:id="rId2"/>
  </externalReferences>
  <definedNames>
    <definedName name="_xlnm._FilterDatabase" localSheetId="0" hidden="1">ACT!#REF!</definedName>
    <definedName name="balanza_mes">'[1]Ene-16'!$A$1:$H$200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1" i="1" l="1"/>
  <c r="C55" i="1"/>
  <c r="B55" i="1"/>
  <c r="B48" i="1"/>
  <c r="B43" i="1"/>
  <c r="C32" i="1"/>
  <c r="B32" i="1"/>
  <c r="C27" i="1"/>
  <c r="B27" i="1"/>
  <c r="C17" i="1"/>
  <c r="B17" i="1"/>
  <c r="C13" i="1"/>
  <c r="B13" i="1"/>
  <c r="C4" i="1"/>
  <c r="B4" i="1"/>
  <c r="B64" i="1" l="1"/>
  <c r="B24" i="1"/>
  <c r="C64" i="1"/>
  <c r="C24" i="1"/>
  <c r="C66" i="1" s="1"/>
  <c r="B66" i="1"/>
</calcChain>
</file>

<file path=xl/sharedStrings.xml><?xml version="1.0" encoding="utf-8"?>
<sst xmlns="http://schemas.openxmlformats.org/spreadsheetml/2006/main" count="59" uniqueCount="59">
  <si>
    <t xml:space="preserve">
Fideicomiso del  Programa de Reforestación y Protección a Zonas Reforestadas 11226‐06‐11 &lt;&lt;FIFORES&gt;&gt;
Estado de Actividades
Del 01 de Enero de 2024 al 31 de Marzo de 2024                                                                                                                                                                                                                                                          (Cifras en Pesos)                                                                                                                                    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</si>
  <si>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</si>
  <si>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</si>
  <si>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</si>
  <si>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</si>
  <si>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</si>
  <si>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</si>
  <si>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</si>
  <si>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</si>
  <si>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</si>
  <si>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</si>
  <si>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</si>
  <si>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</si>
  <si>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</si>
  <si>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</si>
  <si>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</si>
  <si>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</si>
  <si>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</si>
  <si>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</si>
  <si>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</si>
  <si>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</si>
  <si>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</si>
  <si>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</si>
  <si>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</si>
  <si>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</si>
  <si>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</si>
  <si>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</si>
  <si>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</si>
  <si>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</si>
  <si>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</si>
  <si>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</si>
  <si>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</si>
  <si>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</si>
  <si>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</si>
  <si>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</si>
  <si>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</si>
  <si>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</si>
  <si>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</si>
  <si>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</si>
  <si>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</si>
  <si>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</si>
  <si>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</si>
  <si>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</si>
  <si>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</si>
  <si>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</si>
  <si>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</si>
  <si>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</si>
  <si>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</si>
  <si>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</si>
  <si>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</si>
  <si>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</si>
  <si>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</si>
  <si>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</si>
  <si>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</si>
  <si>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</si>
  <si>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“Bajo protesta de decir verdad declaramos que los Estados Financieros y sus notas, son razonablemente correctos y son responsabilidad del emisor"</t>
  </si>
  <si>
    <t>________________________________________________</t>
  </si>
  <si>
    <t>Biol. Alberto Carmona Velázquez  
Encargado de Despacho de la Secretaría de Medio Ambiente y Ordenamiento Territorial</t>
  </si>
  <si>
    <t>C.P. José Leopoldo Ramírez Márquez
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</si>
</sst>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2" applyFont="1" applyAlignment="1" applyProtection="1">
      <alignment vertical="top"/>
      <protection locked="0"/>
    </xf>
    <xf numFmtId="0" fontId="3" fillId="2" borderId="4" xfId="2" applyFont="1" applyFill="1" applyBorder="1" applyAlignment="1" applyProtection="1">
      <alignment horizontal="center" vertical="top"/>
      <protection locked="0"/>
    </xf>
    <xf numFmtId="0" fontId="3" fillId="2" borderId="4" xfId="2" applyFont="1" applyFill="1" applyBorder="1" applyAlignment="1" applyProtection="1">
      <alignment horizontal="left" vertical="center" indent="7"/>
      <protection locked="0"/>
    </xf>
    <xf numFmtId="0" fontId="3" fillId="0" borderId="1" xfId="2" applyFont="1" applyBorder="1" applyAlignment="1" applyProtection="1">
      <alignment horizontal="left" vertical="top" wrapText="1" indent="1"/>
      <protection locked="0"/>
    </xf>
    <xf numFmtId="0" fontId="3" fillId="0" borderId="2" xfId="2" applyFont="1" applyBorder="1" applyAlignment="1" applyProtection="1">
      <alignment horizontal="center" vertical="center"/>
      <protection locked="0"/>
    </xf>
    <xf numFmtId="0" fontId="3" fillId="0" borderId="3" xfId="2" applyFont="1" applyBorder="1" applyAlignment="1" applyProtection="1">
      <alignment horizontal="center" vertical="center"/>
      <protection locked="0"/>
    </xf>
    <xf numFmtId="0" fontId="3" fillId="0" borderId="0" xfId="2" applyFont="1" applyAlignment="1" applyProtection="1">
      <alignment vertical="top"/>
      <protection locked="0"/>
    </xf>
    <xf numFmtId="0" fontId="3" fillId="0" borderId="5" xfId="2" applyFont="1" applyBorder="1" applyAlignment="1" applyProtection="1">
      <alignment horizontal="left" vertical="top" wrapText="1" indent="2"/>
      <protection locked="0"/>
    </xf>
    <xf numFmtId="4" fontId="3" fillId="0" borderId="0" xfId="3" applyNumberFormat="1" applyFont="1" applyFill="1" applyBorder="1" applyAlignment="1" applyProtection="1">
      <alignment vertical="top"/>
      <protection locked="0"/>
    </xf>
    <xf numFmtId="4" fontId="3" fillId="0" borderId="6" xfId="3" applyNumberFormat="1" applyFont="1" applyFill="1" applyBorder="1" applyAlignment="1" applyProtection="1">
      <alignment vertical="top"/>
      <protection locked="0"/>
    </xf>
    <xf numFmtId="0" fontId="4" fillId="0" borderId="5" xfId="2" applyFont="1" applyBorder="1" applyAlignment="1" applyProtection="1">
      <alignment horizontal="left" vertical="top" wrapText="1" indent="3"/>
      <protection locked="0"/>
    </xf>
    <xf numFmtId="4" fontId="4" fillId="0" borderId="0" xfId="2" applyNumberFormat="1" applyFont="1" applyProtection="1">
      <protection locked="0"/>
    </xf>
    <xf numFmtId="4" fontId="4" fillId="0" borderId="6" xfId="2" applyNumberFormat="1" applyFont="1" applyBorder="1" applyProtection="1">
      <protection locked="0"/>
    </xf>
    <xf numFmtId="4" fontId="3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6" xfId="3" applyNumberFormat="1" applyFont="1" applyFill="1" applyBorder="1" applyAlignment="1" applyProtection="1">
      <alignment vertical="center"/>
      <protection locked="0"/>
    </xf>
    <xf numFmtId="0" fontId="3" fillId="0" borderId="0" xfId="2" applyFont="1" applyAlignment="1" applyProtection="1">
      <alignment horizontal="center" vertical="top"/>
      <protection locked="0"/>
    </xf>
    <xf numFmtId="0" fontId="3" fillId="0" borderId="0" xfId="2" applyFont="1" applyAlignment="1" applyProtection="1">
      <alignment horizontal="left" vertical="center" indent="7"/>
      <protection locked="0"/>
    </xf>
    <xf numFmtId="0" fontId="4" fillId="0" borderId="5" xfId="2" applyFont="1" applyBorder="1" applyAlignment="1" applyProtection="1">
      <alignment horizontal="left" vertical="top" indent="2"/>
      <protection locked="0"/>
    </xf>
    <xf numFmtId="0" fontId="4" fillId="0" borderId="5" xfId="2" applyFont="1" applyBorder="1" applyAlignment="1" applyProtection="1">
      <alignment horizontal="left" vertical="top" wrapText="1"/>
      <protection locked="0"/>
    </xf>
    <xf numFmtId="0" fontId="3" fillId="0" borderId="5" xfId="2" applyFont="1" applyBorder="1" applyAlignment="1" applyProtection="1">
      <alignment horizontal="left" vertical="top" wrapText="1" indent="1"/>
      <protection locked="0"/>
    </xf>
    <xf numFmtId="4" fontId="3" fillId="0" borderId="6" xfId="2" applyNumberFormat="1" applyFont="1" applyBorder="1" applyAlignment="1" applyProtection="1">
      <alignment vertical="top"/>
      <protection locked="0"/>
    </xf>
    <xf numFmtId="0" fontId="3" fillId="0" borderId="5" xfId="2" applyFont="1" applyBorder="1" applyAlignment="1" applyProtection="1">
      <alignment horizontal="left" vertical="top" wrapText="1"/>
      <protection locked="0"/>
    </xf>
    <xf numFmtId="4" fontId="3" fillId="0" borderId="0" xfId="2" applyNumberFormat="1" applyFont="1" applyAlignment="1" applyProtection="1">
      <alignment horizontal="center" vertical="center"/>
      <protection locked="0"/>
    </xf>
    <xf numFmtId="4" fontId="3" fillId="0" borderId="6" xfId="2" applyNumberFormat="1" applyFont="1" applyBorder="1" applyAlignment="1" applyProtection="1">
      <alignment horizontal="center" vertical="center"/>
      <protection locked="0"/>
    </xf>
    <xf numFmtId="4" fontId="4" fillId="0" borderId="0" xfId="1" applyNumberFormat="1" applyFont="1" applyFill="1" applyBorder="1" applyAlignment="1" applyProtection="1">
      <protection locked="0"/>
    </xf>
    <xf numFmtId="4" fontId="4" fillId="0" borderId="6" xfId="1" applyNumberFormat="1" applyFont="1" applyFill="1" applyBorder="1" applyAlignment="1" applyProtection="1">
      <protection locked="0"/>
    </xf>
    <xf numFmtId="43" fontId="4" fillId="0" borderId="0" xfId="1" applyFont="1" applyFill="1" applyBorder="1" applyAlignment="1" applyProtection="1">
      <alignment vertical="top"/>
      <protection locked="0"/>
    </xf>
    <xf numFmtId="4" fontId="4" fillId="0" borderId="0" xfId="2" applyNumberFormat="1" applyFont="1" applyAlignment="1" applyProtection="1">
      <alignment vertical="top"/>
      <protection locked="0"/>
    </xf>
    <xf numFmtId="3" fontId="4" fillId="0" borderId="0" xfId="2" applyNumberFormat="1" applyFont="1" applyAlignment="1" applyProtection="1">
      <alignment vertical="top"/>
      <protection locked="0"/>
    </xf>
    <xf numFmtId="0" fontId="4" fillId="0" borderId="7" xfId="2" applyFont="1" applyBorder="1" applyAlignment="1" applyProtection="1">
      <alignment horizontal="left" vertical="top"/>
      <protection locked="0"/>
    </xf>
    <xf numFmtId="4" fontId="6" fillId="3" borderId="8" xfId="2" applyNumberFormat="1" applyFont="1" applyFill="1" applyBorder="1" applyAlignment="1" applyProtection="1">
      <alignment vertical="top"/>
      <protection locked="0"/>
    </xf>
    <xf numFmtId="3" fontId="4" fillId="0" borderId="9" xfId="2" applyNumberFormat="1" applyFont="1" applyBorder="1" applyAlignment="1" applyProtection="1">
      <alignment vertical="top"/>
      <protection locked="0"/>
    </xf>
    <xf numFmtId="0" fontId="4" fillId="0" borderId="0" xfId="2" applyFont="1" applyAlignment="1" applyProtection="1">
      <alignment vertical="top" wrapText="1"/>
      <protection locked="0"/>
    </xf>
    <xf numFmtId="0" fontId="4" fillId="0" borderId="0" xfId="2" applyFont="1" applyAlignment="1" applyProtection="1">
      <alignment horizontal="center" vertical="top"/>
      <protection locked="0"/>
    </xf>
    <xf numFmtId="0" fontId="4" fillId="0" borderId="0" xfId="2" applyFont="1" applyAlignment="1" applyProtection="1">
      <alignment horizontal="center" vertical="top" wrapText="1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horizontal="left" vertical="top" wrapText="1"/>
      <protection locked="0"/>
    </xf>
    <xf numFmtId="0" fontId="4" fillId="0" borderId="2" xfId="2" applyFont="1" applyBorder="1" applyAlignment="1" applyProtection="1">
      <alignment horizontal="center" vertical="top" wrapText="1"/>
      <protection locked="0"/>
    </xf>
  </cellXfs>
  <cellStyles count="4">
    <cellStyle name="Millares" xfId="1" builtinId="3"/>
    <cellStyle name="Millares 2" xfId="3" xr:uid="{D9FD534A-851D-411C-9115-C69B4294D16C}"/>
    <cellStyle name="Normal" xfId="0" builtinId="0"/>
    <cellStyle name="Normal 2 2" xfId="2" xr:uid="{13028E86-E282-4EEE-A8A4-E985F24E3A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90651-AC42-4264-9AC3-37F08C88E066}">
  <sheetPr>
    <pageSetUpPr fitToPage="1"/>
  </sheetPr>
  <dimension ref="A1:J73"/>
  <sheetViews>
    <sheetView showGridLines="0" tabSelected="1" topLeftCell="A36" zoomScale="80" zoomScaleNormal="80" workbookViewId="0">
      <selection activeCell="B56" sqref="B56:C60"/>
    </sheetView>
  </sheetViews>
  <sheetFormatPr baseColWidth="10" defaultColWidth="9.85546875" defaultRowHeight="11.25" x14ac:dyDescent="0.25"/>
  <cols>
    <col min="1" max="1" width="70.140625" style="1" customWidth="1"/>
    <col min="2" max="3" width="21.140625" style="1" customWidth="1"/>
    <col min="4" max="4" width="9.85546875" style="1"/>
    <col min="5" max="7" width="12.28515625" style="1" bestFit="1" customWidth="1"/>
    <col min="8" max="16384" width="9.85546875" style="1"/>
  </cols>
  <sheetData>
    <row r="1" spans="1:10" ht="76.900000000000006" customHeight="1" x14ac:dyDescent="0.25">
      <c r="A1" s="36" t="s">
        <v>0</v>
      </c>
      <c r="B1" s="37"/>
      <c r="C1" s="38"/>
    </row>
    <row r="2" spans="1:10" ht="27.75" customHeight="1" x14ac:dyDescent="0.25">
      <c r="A2" s="2" t="s">
        <v>1</v>
      </c>
      <c r="B2" s="3">
        <v>2024</v>
      </c>
      <c r="C2" s="3">
        <v>2023</v>
      </c>
    </row>
    <row r="3" spans="1:10" s="7" customFormat="1" x14ac:dyDescent="0.25">
      <c r="A3" s="4" t="s">
        <v>2</v>
      </c>
      <c r="B3" s="5"/>
      <c r="C3" s="6"/>
    </row>
    <row r="4" spans="1:10" x14ac:dyDescent="0.25">
      <c r="A4" s="8" t="s">
        <v>3</v>
      </c>
      <c r="B4" s="9">
        <f>SUM(B5:B11)</f>
        <v>40848.980000000003</v>
      </c>
      <c r="C4" s="10">
        <f>SUM(C5:C11)</f>
        <v>189559.27</v>
      </c>
    </row>
    <row r="5" spans="1:10" x14ac:dyDescent="0.2">
      <c r="A5" s="11" t="s">
        <v>4</v>
      </c>
      <c r="B5" s="12">
        <v>0</v>
      </c>
      <c r="C5" s="13">
        <v>0</v>
      </c>
    </row>
    <row r="6" spans="1:10" x14ac:dyDescent="0.2">
      <c r="A6" s="11" t="s">
        <v>5</v>
      </c>
      <c r="B6" s="12">
        <v>0</v>
      </c>
      <c r="C6" s="13">
        <v>0</v>
      </c>
    </row>
    <row r="7" spans="1:10" x14ac:dyDescent="0.2">
      <c r="A7" s="11" t="s">
        <v>6</v>
      </c>
      <c r="B7" s="12">
        <v>0</v>
      </c>
      <c r="C7" s="13">
        <v>0</v>
      </c>
    </row>
    <row r="8" spans="1:10" x14ac:dyDescent="0.2">
      <c r="A8" s="11" t="s">
        <v>7</v>
      </c>
      <c r="B8" s="12">
        <v>0</v>
      </c>
      <c r="C8" s="13">
        <v>0</v>
      </c>
    </row>
    <row r="9" spans="1:10" x14ac:dyDescent="0.2">
      <c r="A9" s="11" t="s">
        <v>8</v>
      </c>
      <c r="B9" s="12">
        <v>0</v>
      </c>
      <c r="C9" s="13">
        <v>0</v>
      </c>
    </row>
    <row r="10" spans="1:10" x14ac:dyDescent="0.2">
      <c r="A10" s="11" t="s">
        <v>9</v>
      </c>
      <c r="B10" s="12">
        <v>0</v>
      </c>
      <c r="C10" s="13">
        <v>0</v>
      </c>
    </row>
    <row r="11" spans="1:10" x14ac:dyDescent="0.2">
      <c r="A11" s="11" t="s">
        <v>10</v>
      </c>
      <c r="B11" s="12">
        <v>40848.980000000003</v>
      </c>
      <c r="C11" s="13">
        <v>189559.27</v>
      </c>
    </row>
    <row r="12" spans="1:10" x14ac:dyDescent="0.2">
      <c r="A12" s="11"/>
      <c r="B12" s="12"/>
      <c r="C12" s="13"/>
    </row>
    <row r="13" spans="1:10" ht="57" customHeight="1" x14ac:dyDescent="0.25">
      <c r="A13" s="8" t="s">
        <v>11</v>
      </c>
      <c r="B13" s="14">
        <f>SUM(B14:B15)</f>
        <v>2046137.47</v>
      </c>
      <c r="C13" s="15">
        <f>SUM(C14:C15)</f>
        <v>4750000</v>
      </c>
      <c r="H13" s="16"/>
      <c r="I13" s="17"/>
      <c r="J13" s="17"/>
    </row>
    <row r="14" spans="1:10" ht="22.5" x14ac:dyDescent="0.2">
      <c r="A14" s="11" t="s">
        <v>12</v>
      </c>
      <c r="B14" s="12">
        <v>0</v>
      </c>
      <c r="C14" s="13">
        <v>0</v>
      </c>
    </row>
    <row r="15" spans="1:10" x14ac:dyDescent="0.2">
      <c r="A15" s="11" t="s">
        <v>13</v>
      </c>
      <c r="B15" s="12">
        <v>2046137.47</v>
      </c>
      <c r="C15" s="13">
        <v>4750000</v>
      </c>
    </row>
    <row r="16" spans="1:10" x14ac:dyDescent="0.2">
      <c r="A16" s="18"/>
      <c r="B16" s="12"/>
      <c r="C16" s="13"/>
    </row>
    <row r="17" spans="1:5" x14ac:dyDescent="0.25">
      <c r="A17" s="8" t="s">
        <v>14</v>
      </c>
      <c r="B17" s="9">
        <f>SUM(B18:B22)</f>
        <v>0</v>
      </c>
      <c r="C17" s="10">
        <f>SUM(C18:C22)</f>
        <v>589.54</v>
      </c>
    </row>
    <row r="18" spans="1:5" x14ac:dyDescent="0.2">
      <c r="A18" s="11" t="s">
        <v>15</v>
      </c>
      <c r="B18" s="12">
        <v>0</v>
      </c>
      <c r="C18" s="13">
        <v>0</v>
      </c>
    </row>
    <row r="19" spans="1:5" x14ac:dyDescent="0.2">
      <c r="A19" s="11" t="s">
        <v>16</v>
      </c>
      <c r="B19" s="12">
        <v>0</v>
      </c>
      <c r="C19" s="13">
        <v>0</v>
      </c>
    </row>
    <row r="20" spans="1:5" x14ac:dyDescent="0.2">
      <c r="A20" s="11" t="s">
        <v>17</v>
      </c>
      <c r="B20" s="12">
        <v>0</v>
      </c>
      <c r="C20" s="13">
        <v>0</v>
      </c>
    </row>
    <row r="21" spans="1:5" x14ac:dyDescent="0.2">
      <c r="A21" s="11" t="s">
        <v>18</v>
      </c>
      <c r="B21" s="12">
        <v>0</v>
      </c>
      <c r="C21" s="13">
        <v>0</v>
      </c>
    </row>
    <row r="22" spans="1:5" x14ac:dyDescent="0.2">
      <c r="A22" s="11" t="s">
        <v>19</v>
      </c>
      <c r="B22" s="12">
        <v>0</v>
      </c>
      <c r="C22" s="13">
        <v>589.54</v>
      </c>
    </row>
    <row r="23" spans="1:5" x14ac:dyDescent="0.2">
      <c r="A23" s="19"/>
      <c r="B23" s="12"/>
      <c r="C23" s="13"/>
    </row>
    <row r="24" spans="1:5" x14ac:dyDescent="0.25">
      <c r="A24" s="20" t="s">
        <v>20</v>
      </c>
      <c r="B24" s="9">
        <f>+B17+B13+B4</f>
        <v>2086986.45</v>
      </c>
      <c r="C24" s="21">
        <f>+C17+C13+C4</f>
        <v>4940148.8099999996</v>
      </c>
    </row>
    <row r="25" spans="1:5" x14ac:dyDescent="0.25">
      <c r="A25" s="22"/>
      <c r="B25" s="9"/>
      <c r="C25" s="21"/>
    </row>
    <row r="26" spans="1:5" s="7" customFormat="1" x14ac:dyDescent="0.25">
      <c r="A26" s="20" t="s">
        <v>21</v>
      </c>
      <c r="B26" s="23"/>
      <c r="C26" s="24"/>
    </row>
    <row r="27" spans="1:5" x14ac:dyDescent="0.25">
      <c r="A27" s="8" t="s">
        <v>22</v>
      </c>
      <c r="B27" s="9">
        <f>SUM(B28:B30)</f>
        <v>546940.9</v>
      </c>
      <c r="C27" s="10">
        <f>SUM(C28:C30)</f>
        <v>1952011.54</v>
      </c>
    </row>
    <row r="28" spans="1:5" x14ac:dyDescent="0.2">
      <c r="A28" s="11" t="s">
        <v>23</v>
      </c>
      <c r="B28" s="12">
        <v>0</v>
      </c>
      <c r="C28" s="13">
        <v>0</v>
      </c>
    </row>
    <row r="29" spans="1:5" x14ac:dyDescent="0.2">
      <c r="A29" s="11" t="s">
        <v>24</v>
      </c>
      <c r="B29" s="12">
        <v>28398.47</v>
      </c>
      <c r="C29" s="13">
        <v>155189.32999999999</v>
      </c>
    </row>
    <row r="30" spans="1:5" x14ac:dyDescent="0.2">
      <c r="A30" s="11" t="s">
        <v>25</v>
      </c>
      <c r="B30" s="25">
        <v>518542.43</v>
      </c>
      <c r="C30" s="26">
        <v>1796822.21</v>
      </c>
      <c r="E30" s="27"/>
    </row>
    <row r="31" spans="1:5" x14ac:dyDescent="0.2">
      <c r="A31" s="18"/>
      <c r="B31" s="25"/>
      <c r="C31" s="13"/>
      <c r="E31" s="27"/>
    </row>
    <row r="32" spans="1:5" x14ac:dyDescent="0.25">
      <c r="A32" s="8" t="s">
        <v>26</v>
      </c>
      <c r="B32" s="9">
        <f>SUM(B33:B41)</f>
        <v>0</v>
      </c>
      <c r="C32" s="10">
        <f>SUM(C33:C41)</f>
        <v>2500000</v>
      </c>
      <c r="E32" s="27"/>
    </row>
    <row r="33" spans="1:7" x14ac:dyDescent="0.2">
      <c r="A33" s="11" t="s">
        <v>27</v>
      </c>
      <c r="B33" s="12">
        <v>0</v>
      </c>
      <c r="C33" s="13">
        <v>0</v>
      </c>
    </row>
    <row r="34" spans="1:7" x14ac:dyDescent="0.2">
      <c r="A34" s="11" t="s">
        <v>28</v>
      </c>
      <c r="B34" s="12">
        <v>0</v>
      </c>
      <c r="C34" s="13">
        <v>0</v>
      </c>
      <c r="G34" s="28"/>
    </row>
    <row r="35" spans="1:7" x14ac:dyDescent="0.2">
      <c r="A35" s="11" t="s">
        <v>29</v>
      </c>
      <c r="B35" s="12">
        <v>0</v>
      </c>
      <c r="C35" s="13">
        <v>2500000</v>
      </c>
      <c r="F35" s="28"/>
    </row>
    <row r="36" spans="1:7" x14ac:dyDescent="0.2">
      <c r="A36" s="11" t="s">
        <v>30</v>
      </c>
      <c r="B36" s="12">
        <v>0</v>
      </c>
      <c r="C36" s="13">
        <v>0</v>
      </c>
      <c r="F36" s="29"/>
    </row>
    <row r="37" spans="1:7" x14ac:dyDescent="0.2">
      <c r="A37" s="11" t="s">
        <v>31</v>
      </c>
      <c r="B37" s="12">
        <v>0</v>
      </c>
      <c r="C37" s="13">
        <v>0</v>
      </c>
    </row>
    <row r="38" spans="1:7" x14ac:dyDescent="0.2">
      <c r="A38" s="11" t="s">
        <v>32</v>
      </c>
      <c r="B38" s="12">
        <v>0</v>
      </c>
      <c r="C38" s="13">
        <v>0</v>
      </c>
    </row>
    <row r="39" spans="1:7" x14ac:dyDescent="0.2">
      <c r="A39" s="11" t="s">
        <v>33</v>
      </c>
      <c r="B39" s="12">
        <v>0</v>
      </c>
      <c r="C39" s="13">
        <v>0</v>
      </c>
    </row>
    <row r="40" spans="1:7" x14ac:dyDescent="0.2">
      <c r="A40" s="11" t="s">
        <v>34</v>
      </c>
      <c r="B40" s="12">
        <v>0</v>
      </c>
      <c r="C40" s="13">
        <v>0</v>
      </c>
    </row>
    <row r="41" spans="1:7" x14ac:dyDescent="0.2">
      <c r="A41" s="11" t="s">
        <v>35</v>
      </c>
      <c r="B41" s="12">
        <v>0</v>
      </c>
      <c r="C41" s="13">
        <v>0</v>
      </c>
    </row>
    <row r="42" spans="1:7" x14ac:dyDescent="0.2">
      <c r="A42" s="11"/>
      <c r="B42" s="12"/>
      <c r="C42" s="13"/>
    </row>
    <row r="43" spans="1:7" x14ac:dyDescent="0.25">
      <c r="A43" s="8" t="s">
        <v>36</v>
      </c>
      <c r="B43" s="9">
        <f>SUM(B44:B45)</f>
        <v>0</v>
      </c>
      <c r="C43" s="10">
        <v>0</v>
      </c>
    </row>
    <row r="44" spans="1:7" x14ac:dyDescent="0.2">
      <c r="A44" s="11" t="s">
        <v>37</v>
      </c>
      <c r="B44" s="12">
        <v>0</v>
      </c>
      <c r="C44" s="13">
        <v>0</v>
      </c>
    </row>
    <row r="45" spans="1:7" x14ac:dyDescent="0.2">
      <c r="A45" s="11" t="s">
        <v>38</v>
      </c>
      <c r="B45" s="12">
        <v>0</v>
      </c>
      <c r="C45" s="13">
        <v>0</v>
      </c>
    </row>
    <row r="46" spans="1:7" x14ac:dyDescent="0.2">
      <c r="A46" s="11" t="s">
        <v>39</v>
      </c>
      <c r="B46" s="12">
        <v>0</v>
      </c>
      <c r="C46" s="13">
        <v>0</v>
      </c>
    </row>
    <row r="47" spans="1:7" x14ac:dyDescent="0.2">
      <c r="A47" s="18"/>
      <c r="B47" s="12"/>
      <c r="C47" s="13"/>
    </row>
    <row r="48" spans="1:7" x14ac:dyDescent="0.25">
      <c r="A48" s="8" t="s">
        <v>40</v>
      </c>
      <c r="B48" s="9">
        <f>SUM(B50:B53)</f>
        <v>0</v>
      </c>
      <c r="C48" s="10">
        <v>0</v>
      </c>
    </row>
    <row r="49" spans="1:3" x14ac:dyDescent="0.2">
      <c r="A49" s="11" t="s">
        <v>41</v>
      </c>
      <c r="B49" s="12">
        <v>0</v>
      </c>
      <c r="C49" s="13">
        <v>0</v>
      </c>
    </row>
    <row r="50" spans="1:3" x14ac:dyDescent="0.2">
      <c r="A50" s="11" t="s">
        <v>42</v>
      </c>
      <c r="B50" s="12">
        <v>0</v>
      </c>
      <c r="C50" s="13">
        <v>0</v>
      </c>
    </row>
    <row r="51" spans="1:3" x14ac:dyDescent="0.2">
      <c r="A51" s="11" t="s">
        <v>43</v>
      </c>
      <c r="B51" s="12">
        <v>0</v>
      </c>
      <c r="C51" s="13">
        <v>0</v>
      </c>
    </row>
    <row r="52" spans="1:3" x14ac:dyDescent="0.2">
      <c r="A52" s="11" t="s">
        <v>44</v>
      </c>
      <c r="B52" s="12">
        <v>0</v>
      </c>
      <c r="C52" s="13">
        <v>0</v>
      </c>
    </row>
    <row r="53" spans="1:3" x14ac:dyDescent="0.2">
      <c r="A53" s="11" t="s">
        <v>45</v>
      </c>
      <c r="B53" s="12">
        <v>0</v>
      </c>
      <c r="C53" s="13">
        <v>0</v>
      </c>
    </row>
    <row r="54" spans="1:3" x14ac:dyDescent="0.2">
      <c r="A54" s="18"/>
      <c r="B54" s="12"/>
      <c r="C54" s="13"/>
    </row>
    <row r="55" spans="1:3" x14ac:dyDescent="0.25">
      <c r="A55" s="8" t="s">
        <v>46</v>
      </c>
      <c r="B55" s="9">
        <f>SUM(B56:B59)</f>
        <v>40971.42</v>
      </c>
      <c r="C55" s="10">
        <f>SUM(C56:C59)</f>
        <v>183918.18</v>
      </c>
    </row>
    <row r="56" spans="1:3" x14ac:dyDescent="0.2">
      <c r="A56" s="11" t="s">
        <v>47</v>
      </c>
      <c r="B56" s="12">
        <v>40971.42</v>
      </c>
      <c r="C56" s="13">
        <v>163885.68</v>
      </c>
    </row>
    <row r="57" spans="1:3" x14ac:dyDescent="0.2">
      <c r="A57" s="11" t="s">
        <v>48</v>
      </c>
      <c r="B57" s="12">
        <v>0</v>
      </c>
      <c r="C57" s="13">
        <v>0</v>
      </c>
    </row>
    <row r="58" spans="1:3" x14ac:dyDescent="0.2">
      <c r="A58" s="11" t="s">
        <v>49</v>
      </c>
      <c r="B58" s="12">
        <v>0</v>
      </c>
      <c r="C58" s="13">
        <v>0</v>
      </c>
    </row>
    <row r="59" spans="1:3" x14ac:dyDescent="0.2">
      <c r="A59" s="11" t="s">
        <v>50</v>
      </c>
      <c r="B59" s="12">
        <v>0</v>
      </c>
      <c r="C59" s="13">
        <v>20032.5</v>
      </c>
    </row>
    <row r="60" spans="1:3" x14ac:dyDescent="0.2">
      <c r="A60" s="11"/>
      <c r="B60" s="12"/>
      <c r="C60" s="13"/>
    </row>
    <row r="61" spans="1:3" x14ac:dyDescent="0.25">
      <c r="A61" s="8" t="s">
        <v>51</v>
      </c>
      <c r="B61" s="9">
        <f>SUM(B62)</f>
        <v>0</v>
      </c>
      <c r="C61" s="10">
        <v>0</v>
      </c>
    </row>
    <row r="62" spans="1:3" x14ac:dyDescent="0.2">
      <c r="A62" s="11" t="s">
        <v>52</v>
      </c>
      <c r="B62" s="12">
        <v>0</v>
      </c>
      <c r="C62" s="13">
        <v>0</v>
      </c>
    </row>
    <row r="63" spans="1:3" x14ac:dyDescent="0.2">
      <c r="A63" s="19"/>
      <c r="B63" s="12"/>
      <c r="C63" s="13"/>
    </row>
    <row r="64" spans="1:3" x14ac:dyDescent="0.25">
      <c r="A64" s="20" t="s">
        <v>53</v>
      </c>
      <c r="B64" s="9">
        <f>+B61+B55+B27+B32</f>
        <v>587912.32000000007</v>
      </c>
      <c r="C64" s="21">
        <f>+C61+C55+C27+C32</f>
        <v>4635929.7200000007</v>
      </c>
    </row>
    <row r="65" spans="1:6" x14ac:dyDescent="0.25">
      <c r="A65" s="22"/>
      <c r="B65" s="9"/>
      <c r="C65" s="21"/>
    </row>
    <row r="66" spans="1:6" s="7" customFormat="1" x14ac:dyDescent="0.25">
      <c r="A66" s="20" t="s">
        <v>54</v>
      </c>
      <c r="B66" s="9">
        <f>+B24-B64</f>
        <v>1499074.13</v>
      </c>
      <c r="C66" s="10">
        <f>+C24-C64</f>
        <v>304219.08999999892</v>
      </c>
    </row>
    <row r="67" spans="1:6" s="7" customFormat="1" x14ac:dyDescent="0.25">
      <c r="A67" s="30"/>
      <c r="B67" s="31"/>
      <c r="C67" s="32"/>
    </row>
    <row r="68" spans="1:6" ht="25.5" customHeight="1" x14ac:dyDescent="0.25">
      <c r="A68" s="39" t="s">
        <v>55</v>
      </c>
      <c r="B68" s="39"/>
      <c r="C68" s="39"/>
      <c r="D68" s="33"/>
      <c r="E68" s="33"/>
      <c r="F68" s="33"/>
    </row>
    <row r="72" spans="1:6" x14ac:dyDescent="0.25">
      <c r="A72" s="34" t="s">
        <v>56</v>
      </c>
    </row>
    <row r="73" spans="1:6" ht="48.75" customHeight="1" x14ac:dyDescent="0.25">
      <c r="A73" s="35" t="s">
        <v>58</v>
      </c>
      <c r="B73" s="40" t="s">
        <v>57</v>
      </c>
      <c r="C73" s="40"/>
    </row>
  </sheetData>
  <sheetProtection formatCells="0" formatColumns="0" formatRows="0" autoFilter="0"/>
  <mergeCells count="3">
    <mergeCell ref="A1:C1"/>
    <mergeCell ref="A68:C68"/>
    <mergeCell ref="B73:C73"/>
  </mergeCells>
  <printOptions horizontalCentered="1" verticalCentered="1"/>
  <pageMargins left="0.74803149606299213" right="0.59055118110236227" top="0.78740157480314965" bottom="0.78740157480314965" header="0.31496062992125984" footer="0.31496062992125984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GAMEZ GONZALEZ</dc:creator>
  <cp:lastModifiedBy>MARIA ISABEL GAMEZ GONZALEZ</cp:lastModifiedBy>
  <dcterms:created xsi:type="dcterms:W3CDTF">2024-04-28T20:27:31Z</dcterms:created>
  <dcterms:modified xsi:type="dcterms:W3CDTF">2024-04-29T03:41:46Z</dcterms:modified>
</cp:coreProperties>
</file>