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F-6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TIVO">'[3]F-1'!$A$6</definedName>
    <definedName name="ACTIVO_CIRCULANTE">'[3]F-1'!$A$7</definedName>
    <definedName name="ANIO">'[2]Info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">'[4]F-3'!$A$7</definedName>
    <definedName name="APP_FIN">'[4]F-3'!$A$18</definedName>
    <definedName name="APP_FIN_01">'[4]F-3'!$B$18</definedName>
    <definedName name="APP_FIN_02">'[4]F-3'!$C$18</definedName>
    <definedName name="APP_FIN_03">'[4]F-3'!$D$18</definedName>
    <definedName name="APP_FIN_04">'[4]F-3'!$E$18</definedName>
    <definedName name="APP_FIN_05">'[4]F-3'!$F$18</definedName>
    <definedName name="APP_FIN_06">'[4]F-3'!$G$18</definedName>
    <definedName name="APP_FIN_07">'[4]F-3'!$H$18</definedName>
    <definedName name="APP_FIN_08">'[4]F-3'!$I$18</definedName>
    <definedName name="APP_FIN_09">'[4]F-3'!$J$18</definedName>
    <definedName name="APP_FIN_10">'[4]F-3'!$K$18</definedName>
    <definedName name="APP_T1">'[4]F-3'!$B$7</definedName>
    <definedName name="APP_T10">'[4]F-3'!$K$7</definedName>
    <definedName name="APP_T2">'[4]F-3'!$C$7</definedName>
    <definedName name="APP_T3">'[4]F-3'!$D$7</definedName>
    <definedName name="APP_T4">'[4]F-3'!$E$7</definedName>
    <definedName name="APP_T5">'[4]F-3'!$F$7</definedName>
    <definedName name="APP_T6">'[4]F-3'!$G$7</definedName>
    <definedName name="APP_T7">'[4]F-3'!$H$7</definedName>
    <definedName name="APP_T8">'[4]F-3'!$I$7</definedName>
    <definedName name="APP_T9">'[4]F-3'!$J$7</definedName>
    <definedName name="DEUDA_CONT">'[5]F-2'!$A$21</definedName>
    <definedName name="DEUDA_CONT_FIN">'[5]F-2'!$A$25</definedName>
    <definedName name="DEUDA_CONT_FIN_01">'[5]F-2'!$B$25</definedName>
    <definedName name="DEUDA_CONT_FIN_02">'[5]F-2'!$C$25</definedName>
    <definedName name="DEUDA_CONT_FIN_03">'[5]F-2'!$D$25</definedName>
    <definedName name="DEUDA_CONT_FIN_04">'[5]F-2'!$E$25</definedName>
    <definedName name="DEUDA_CONT_FIN_05">'[5]F-2'!$F$25</definedName>
    <definedName name="DEUDA_CONT_FIN_06">'[5]F-2'!$G$25</definedName>
    <definedName name="DEUDA_CONT_FIN_07">'[5]F-2'!$H$25</definedName>
    <definedName name="DEUDA_CONT_T1">'[5]F-2'!$B$21</definedName>
    <definedName name="DEUDA_CONT_T2">'[5]F-2'!$C$21</definedName>
    <definedName name="DEUDA_CONT_T3">'[5]F-2'!$D$21</definedName>
    <definedName name="DEUDA_CONT_T4">'[5]F-2'!$E$21</definedName>
    <definedName name="DEUDA_CONT_T5">'[5]F-2'!$F$21</definedName>
    <definedName name="DEUDA_CONT_T6">'[5]F-2'!$G$21</definedName>
    <definedName name="DEUDA_CONT_T7">'[5]F-2'!$H$21</definedName>
    <definedName name="DEUDA_CONT_V1">'[5]F-2'!$B$21</definedName>
    <definedName name="DEUDA_CONT_V2">'[5]F-2'!$C$21</definedName>
    <definedName name="DEUDA_CONT_V3">'[5]F-2'!$D$21</definedName>
    <definedName name="DEUDA_CONT_V4">'[5]F-2'!$E$21</definedName>
    <definedName name="DEUDA_CONT_V5">'[5]F-2'!$F$21</definedName>
    <definedName name="DEUDA_CONT_V6">'[5]F-2'!$G$21</definedName>
    <definedName name="DEUDA_CONT_V7">'[5]F-2'!$H$21</definedName>
    <definedName name="DEUDA_CONTINGENTE">'[5]F-2'!$A$21</definedName>
    <definedName name="ENTE">'[2]Datos Generales'!$C$3</definedName>
    <definedName name="ENTE_PUBLICO">'[2]Info General'!$C$6</definedName>
    <definedName name="ENTE_PUBLICO_A">'[2]Info General'!$C$7</definedName>
    <definedName name="ENTE_PUBLICO_F01">'[3]F-1'!$A$1</definedName>
    <definedName name="ENTE_PUBLICO_F02">'[5]F-2'!$A$1</definedName>
    <definedName name="ENTE_PUBLICO_F04">'[6]F-4'!$A$1</definedName>
    <definedName name="ENTE_PUBLICO_F05">'[7]F-5'!$A$1</definedName>
    <definedName name="ENTE_PUBLICO_F06A">'[1]F-6a'!$A$1</definedName>
    <definedName name="ENTE_PUBLICO_F06B">'[8]F-6b'!$A$1</definedName>
    <definedName name="ENTE_PUBLICO_F06C">'[9]F-6c'!$A$1</definedName>
    <definedName name="ENTE_PUBLICO_F06D">'F-6d'!$A$1</definedName>
    <definedName name="ENTIDAD">'[2]Info General'!$C$11</definedName>
    <definedName name="ENTIDAD_FEDERATIVA">'[2]Info General'!$C$8</definedName>
    <definedName name="GASTO_E">'[8]F-6b'!$A$11</definedName>
    <definedName name="GASTO_E_FIN">'[8]F-6b'!$A$13</definedName>
    <definedName name="GASTO_E_FIN_01">'[8]F-6b'!$B$13</definedName>
    <definedName name="GASTO_E_FIN_02">'[8]F-6b'!$C$13</definedName>
    <definedName name="GASTO_E_FIN_03">'[8]F-6b'!$D$13</definedName>
    <definedName name="GASTO_E_FIN_04">'[8]F-6b'!$E$13</definedName>
    <definedName name="GASTO_E_FIN_05">'[8]F-6b'!$F$13</definedName>
    <definedName name="GASTO_E_FIN_06">'[8]F-6b'!$G$13</definedName>
    <definedName name="GASTO_E_T1">'[8]F-6b'!$B$11</definedName>
    <definedName name="GASTO_E_T2">'[8]F-6b'!$C$11</definedName>
    <definedName name="GASTO_E_T3">'[8]F-6b'!$D$11</definedName>
    <definedName name="GASTO_E_T4">'[8]F-6b'!$E$11</definedName>
    <definedName name="GASTO_E_T5">'[8]F-6b'!$F$11</definedName>
    <definedName name="GASTO_E_T6">'[8]F-6b'!$G$11</definedName>
    <definedName name="GASTO_NE">'[8]F-6b'!$A$8</definedName>
    <definedName name="GASTO_NE_FIN">'[8]F-6b'!$A$10</definedName>
    <definedName name="GASTO_NE_FIN_01">'[8]F-6b'!$B$10</definedName>
    <definedName name="GASTO_NE_FIN_02">'[8]F-6b'!$C$10</definedName>
    <definedName name="GASTO_NE_FIN_03">'[8]F-6b'!$D$10</definedName>
    <definedName name="GASTO_NE_FIN_04">'[8]F-6b'!$E$10</definedName>
    <definedName name="GASTO_NE_FIN_05">'[8]F-6b'!$F$10</definedName>
    <definedName name="GASTO_NE_FIN_06">'[8]F-6b'!$G$10</definedName>
    <definedName name="GASTO_NE_T1">'[8]F-6b'!$B$8</definedName>
    <definedName name="GASTO_NE_T2">'[8]F-6b'!$C$8</definedName>
    <definedName name="GASTO_NE_T3">'[8]F-6b'!$D$8</definedName>
    <definedName name="GASTO_NE_T4">'[8]F-6b'!$E$8</definedName>
    <definedName name="GASTO_NE_T5">'[8]F-6b'!$F$8</definedName>
    <definedName name="GASTO_NE_T6">'[8]F-6b'!$G$8</definedName>
    <definedName name="MONTO1">'[2]Info General'!$D$18</definedName>
    <definedName name="MONTO2">'[2]Info General'!$E$18</definedName>
    <definedName name="MUNICIPIO">'[2]Info General'!$C$10</definedName>
    <definedName name="OB_CORTO_PLAZO">'[5]F-2'!$A$40</definedName>
    <definedName name="OB_CORTO_PLAZO_FIN">'[5]F-2'!$A$44</definedName>
    <definedName name="OB_CORTO_PLAZO_FIN_01">'[5]F-2'!$B$44</definedName>
    <definedName name="OB_CORTO_PLAZO_FIN_02">'[5]F-2'!$C$44</definedName>
    <definedName name="OB_CORTO_PLAZO_FIN_03">'[5]F-2'!$D$44</definedName>
    <definedName name="OB_CORTO_PLAZO_FIN_04">'[5]F-2'!$E$44</definedName>
    <definedName name="OB_CORTO_PLAZO_FIN_05">'[5]F-2'!$F$44</definedName>
    <definedName name="OB_CORTO_PLAZO_T1">'[5]F-2'!$B$40</definedName>
    <definedName name="OB_CORTO_PLAZO_T2">'[5]F-2'!$C$40</definedName>
    <definedName name="OB_CORTO_PLAZO_T3">'[5]F-2'!$D$40</definedName>
    <definedName name="OB_CORTO_PLAZO_T4">'[5]F-2'!$E$40</definedName>
    <definedName name="OB_CORTO_PLAZO_T5">'[5]F-2'!$F$40</definedName>
    <definedName name="OTROS">'[4]F-3'!$A$20</definedName>
    <definedName name="OTROS_FIN">'[4]F-3'!$A$25</definedName>
    <definedName name="OTROS_FIN_01">'[4]F-3'!$B$25</definedName>
    <definedName name="OTROS_FIN_02">'[4]F-3'!$C$25</definedName>
    <definedName name="OTROS_FIN_03">'[4]F-3'!$D$25</definedName>
    <definedName name="OTROS_FIN_04">'[4]F-3'!$E$25</definedName>
    <definedName name="OTROS_FIN_05">'[4]F-3'!$F$25</definedName>
    <definedName name="OTROS_FIN_06">'[4]F-3'!$G$25</definedName>
    <definedName name="OTROS_FIN_07">'[4]F-3'!$H$25</definedName>
    <definedName name="OTROS_FIN_08">'[4]F-3'!$I$25</definedName>
    <definedName name="OTROS_FIN_09">'[4]F-3'!$J$25</definedName>
    <definedName name="OTROS_FIN_10">'[4]F-3'!$K$25</definedName>
    <definedName name="OTROS_T1">'[4]F-3'!$B$20</definedName>
    <definedName name="OTROS_T10">'[4]F-3'!$K$20</definedName>
    <definedName name="OTROS_T2">'[4]F-3'!$C$20</definedName>
    <definedName name="OTROS_T3">'[4]F-3'!$D$20</definedName>
    <definedName name="OTROS_T4">'[4]F-3'!$E$20</definedName>
    <definedName name="OTROS_T5">'[4]F-3'!$F$20</definedName>
    <definedName name="OTROS_T6">'[4]F-3'!$G$20</definedName>
    <definedName name="OTROS_T7">'[4]F-3'!$H$20</definedName>
    <definedName name="OTROS_T8">'[4]F-3'!$I$20</definedName>
    <definedName name="OTROS_T9">'[4]F-3'!$J$20</definedName>
    <definedName name="PERIODO">'[2]Info General'!$C$15</definedName>
    <definedName name="PERIODO_ANT">'[5]F-2'!$B$5</definedName>
    <definedName name="PERIODO_INFORME">'[2]Info General'!$C$14</definedName>
    <definedName name="PERIODO_INFORME_F01">'[3]F-1'!$A$3</definedName>
    <definedName name="PERIODO_INFORME_F02">'[5]F-2'!$A$3</definedName>
    <definedName name="PERIODO_INFORME_F03">'[4]F-3'!$A$3</definedName>
    <definedName name="PERIODO_INFORME_F04">'[6]F-4'!$A$3</definedName>
    <definedName name="PERIODO_INFORME_F05">'[7]F-5'!$A$3</definedName>
    <definedName name="PERIODO_INFORME_F06A">'[1]F-6a'!$A$4</definedName>
    <definedName name="PERIODO_INFORME_F06B">'[8]F-6b'!$A$4</definedName>
    <definedName name="PERIODO_INFORME_F06C">'[9]F-6c'!$A$4</definedName>
    <definedName name="PERIODO_INFORME_F06D">'F-6d'!$A$4</definedName>
    <definedName name="PERIODO_INFORME_F2">'[5]F-2'!$A$3</definedName>
    <definedName name="SALDO_ANT">'[5]F-2'!$B$5</definedName>
    <definedName name="SALDO_PENDIENTE">'[2]Info General'!$F$18</definedName>
    <definedName name="TOTAL_E_T1">'[8]F-6b'!$B$14</definedName>
    <definedName name="TOTAL_E_T2">'[8]F-6b'!$C$14</definedName>
    <definedName name="TOTAL_E_T3">'[8]F-6b'!$D$14</definedName>
    <definedName name="TOTAL_E_T4">'[8]F-6b'!$E$14</definedName>
    <definedName name="TOTAL_E_T5">'[8]F-6b'!$F$14</definedName>
    <definedName name="TOTAL_E_T6">'[8]F-6b'!$G$14</definedName>
    <definedName name="TOTAL_ODF">'[4]F-3'!$A$26</definedName>
    <definedName name="TOTAL_ODF_T1">'[4]F-3'!$B$26</definedName>
    <definedName name="TOTAL_ODF_T10">'[4]F-3'!$K$26</definedName>
    <definedName name="TOTAL_ODF_T2">'[4]F-3'!$C$26</definedName>
    <definedName name="TOTAL_ODF_T3">'[4]F-3'!$D$26</definedName>
    <definedName name="TOTAL_ODF_T4">'[4]F-3'!$E$26</definedName>
    <definedName name="TOTAL_ODF_T5">'[4]F-3'!$F$26</definedName>
    <definedName name="TOTAL_ODF_T6">'[4]F-3'!$G$26</definedName>
    <definedName name="TOTAL_ODF_T7">'[4]F-3'!$H$26</definedName>
    <definedName name="TOTAL_ODF_T8">'[4]F-3'!$I$26</definedName>
    <definedName name="TOTAL_ODF_T9">'[4]F-3'!$J$26</definedName>
    <definedName name="TRIMESTRE">'[2]Info General'!$C$16</definedName>
    <definedName name="ULTIMO">'[2]Info General'!$E$20</definedName>
    <definedName name="ULTIMO_SALDO">'[2]Info General'!$F$20</definedName>
    <definedName name="VALOR_INS_BCC">'[5]F-2'!$A$26</definedName>
    <definedName name="VALOR_INS_BCC_FIN">'[5]F-2'!$A$30</definedName>
    <definedName name="VALOR_INS_BCC_FIN_01">'[5]F-2'!$B$30</definedName>
    <definedName name="VALOR_INS_BCC_FIN_02">'[5]F-2'!$C$30</definedName>
    <definedName name="VALOR_INS_BCC_FIN_03">'[5]F-2'!$D$30</definedName>
    <definedName name="VALOR_INS_BCC_FIN_04">'[5]F-2'!$E$30</definedName>
    <definedName name="VALOR_INS_BCC_FIN_05">'[5]F-2'!$F$30</definedName>
    <definedName name="VALOR_INS_BCC_FIN_06">'[5]F-2'!$G$30</definedName>
    <definedName name="VALOR_INS_BCC_FIN_07">'[5]F-2'!$H$30</definedName>
    <definedName name="VALOR_INS_BCC_T1">'[5]F-2'!$B$26</definedName>
    <definedName name="VALOR_INS_BCC_T2">'[5]F-2'!$C$26</definedName>
    <definedName name="VALOR_INS_BCC_T3">'[5]F-2'!$D$26</definedName>
    <definedName name="VALOR_INS_BCC_T4">'[5]F-2'!$E$26</definedName>
    <definedName name="VALOR_INS_BCC_T5">'[5]F-2'!$F$26</definedName>
    <definedName name="VALOR_INS_BCC_T6">'[5]F-2'!$G$26</definedName>
    <definedName name="VALOR_INS_BCC_T7">'[5]F-2'!$H$26</definedName>
    <definedName name="VALOR_INS_BCC_V1">'[5]F-2'!$B$26</definedName>
    <definedName name="VALOR_INS_BCC_V2">'[5]F-2'!$C$26</definedName>
    <definedName name="VALOR_INSTRUMENTOS_BCC">'[5]F-2'!$A$26</definedName>
  </definedNames>
  <calcPr calcId="125725"/>
</workbook>
</file>

<file path=xl/calcChain.xml><?xml version="1.0" encoding="utf-8"?>
<calcChain xmlns="http://schemas.openxmlformats.org/spreadsheetml/2006/main">
  <c r="A1" i="1"/>
  <c r="A4"/>
  <c r="C9"/>
  <c r="C8" s="1"/>
  <c r="D9"/>
  <c r="D8" s="1"/>
  <c r="E9"/>
  <c r="F9"/>
  <c r="G10"/>
  <c r="B11"/>
  <c r="B8" s="1"/>
  <c r="C11"/>
  <c r="D11"/>
  <c r="E11"/>
  <c r="E8" s="1"/>
  <c r="F11"/>
  <c r="F8" s="1"/>
  <c r="G12"/>
  <c r="G11" s="1"/>
  <c r="G13"/>
  <c r="G14"/>
  <c r="B15"/>
  <c r="C15"/>
  <c r="D15"/>
  <c r="E15"/>
  <c r="F15"/>
  <c r="G16"/>
  <c r="G15" s="1"/>
  <c r="G17"/>
  <c r="G18"/>
  <c r="G21"/>
  <c r="G22"/>
  <c r="B23"/>
  <c r="B20" s="1"/>
  <c r="B32" s="1"/>
  <c r="C23"/>
  <c r="C20" s="1"/>
  <c r="C32" s="1"/>
  <c r="D23"/>
  <c r="D20" s="1"/>
  <c r="D32" s="1"/>
  <c r="E23"/>
  <c r="E20" s="1"/>
  <c r="F23"/>
  <c r="F20" s="1"/>
  <c r="F32" s="1"/>
  <c r="G23"/>
  <c r="G20" s="1"/>
  <c r="G24"/>
  <c r="G25"/>
  <c r="G26"/>
  <c r="B27"/>
  <c r="C27"/>
  <c r="D27"/>
  <c r="E27"/>
  <c r="F27"/>
  <c r="G27"/>
  <c r="G28"/>
  <c r="G29"/>
  <c r="G30"/>
  <c r="E32" l="1"/>
  <c r="G32"/>
  <c r="G9"/>
  <c r="G8" s="1"/>
</calcChain>
</file>

<file path=xl/sharedStrings.xml><?xml version="1.0" encoding="utf-8"?>
<sst xmlns="http://schemas.openxmlformats.org/spreadsheetml/2006/main" count="38" uniqueCount="28">
  <si>
    <t>Encargado de la Coordinación de Seguimiento y Control de Fideicomisos</t>
  </si>
  <si>
    <t>Presidente del Comité Técnico</t>
  </si>
  <si>
    <t>Miguel Espino Salgado</t>
  </si>
  <si>
    <t>José Francisco Gutiérrez Michel</t>
  </si>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</sst>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3" fontId="2" fillId="0" borderId="3" xfId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0" fontId="0" fillId="0" borderId="3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Protection="1"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vertical="center" indent="9"/>
    </xf>
    <xf numFmtId="0" fontId="0" fillId="0" borderId="4" xfId="0" applyFill="1" applyBorder="1" applyAlignment="1">
      <alignment horizontal="left" vertical="center" wrapText="1" indent="6"/>
    </xf>
    <xf numFmtId="0" fontId="2" fillId="0" borderId="4" xfId="0" applyFont="1" applyFill="1" applyBorder="1" applyAlignment="1">
      <alignment horizontal="left" indent="3"/>
    </xf>
    <xf numFmtId="43" fontId="0" fillId="0" borderId="3" xfId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6a_EAEPE_COG_GTO_FIFORES_4T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DF_12-2018_Fifores-unprotect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1_ESF_GTO_FIFORES_4T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3_IAODF_GTO_FIFORES_4T_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2_EADOP_GTO_FIFORES_4T_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4_BP_GTO_FIFORES_4T_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5_EAI_GTO_FIFORES_4T_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6b_EAEPE_CA_GTO_FIFORES_4T_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6c_EAEPE_CF_GTO_FIFORES_4T_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-6a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4">
          <cell r="A4" t="str">
            <v>Del 1 de enero al 31 de diciembre de 2018 (b)</v>
          </cell>
        </row>
        <row r="11">
          <cell r="C11">
            <v>1724864.55</v>
          </cell>
          <cell r="E11">
            <v>1583298.6000000003</v>
          </cell>
          <cell r="F11">
            <v>1583298.6000000003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01"/>
      <sheetName val="F02"/>
      <sheetName val="F03"/>
      <sheetName val="F04"/>
      <sheetName val="F05"/>
      <sheetName val="F06a"/>
      <sheetName val="F06b"/>
      <sheetName val="F06c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del Programa de Reforestación Protección a Zonas Reforestadas &lt;&lt;FIFORES&gt;&gt;</v>
          </cell>
        </row>
      </sheetData>
      <sheetData sheetId="1">
        <row r="6">
          <cell r="C6" t="str">
            <v>Fideicomiso del Programa de Reforestación Protección a Zonas Reforestadas &lt;&lt;FIFORES&gt;&gt;, Gobierno del Estado de Guanajuato</v>
          </cell>
        </row>
        <row r="7">
          <cell r="C7" t="str">
            <v>Fideicomiso del Programa de Reforestación Protección a Zonas Reforestadas &lt;&lt;FIFORES&gt;&gt;, Gobierno del Estado de Guanajuato (a)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2018</v>
          </cell>
        </row>
        <row r="14">
          <cell r="C14" t="str">
            <v>Al 31 de diciembre de 2017 y al 31 de diciembre de 2018 (b)</v>
          </cell>
        </row>
        <row r="15">
          <cell r="C15">
            <v>4</v>
          </cell>
        </row>
        <row r="16">
          <cell r="C16" t="str">
            <v>Del 1 de enero al 31 de diciembre de 2018 (b)</v>
          </cell>
        </row>
        <row r="18">
          <cell r="D18" t="str">
            <v>Monto pagado de la inversión al 31 de diciembre de 2018 (k)</v>
          </cell>
          <cell r="E18" t="str">
            <v>Monto pagado de la inversión actualizado al 31 de diciembre de 2018 (l)</v>
          </cell>
          <cell r="F18" t="str">
            <v>Saldo pendiente por pagar de la inversión al 31 de diciembre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-1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3">
          <cell r="A3" t="str">
            <v>Al 31 de diciembre de 2017 y al 31 de diciembre de 2018 (b)</v>
          </cell>
        </row>
        <row r="6">
          <cell r="A6" t="str">
            <v>ACTIVO</v>
          </cell>
        </row>
        <row r="7">
          <cell r="A7" t="str">
            <v>Activo Circulante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3"/>
    </sheetNames>
    <sheetDataSet>
      <sheetData sheetId="0">
        <row r="3">
          <cell r="A3" t="str">
            <v>Del 1 de enero al 31 de diciembre de 2018 (b)</v>
          </cell>
        </row>
        <row r="7">
          <cell r="A7" t="str">
            <v>A. Asociaciones Público Privadas (APP’s) (A=a+b+c+d)</v>
          </cell>
          <cell r="E7">
            <v>16674814.609999999</v>
          </cell>
          <cell r="G7">
            <v>2688922.0614285716</v>
          </cell>
          <cell r="H7">
            <v>2688922.0614285716</v>
          </cell>
          <cell r="I7">
            <v>16581513.899999999</v>
          </cell>
          <cell r="J7">
            <v>16581513.899999999</v>
          </cell>
          <cell r="K7">
            <v>93300.710000000036</v>
          </cell>
        </row>
        <row r="18">
          <cell r="A18" t="str">
            <v>k) Roberto Martínez González</v>
          </cell>
          <cell r="B18">
            <v>43409</v>
          </cell>
          <cell r="C18">
            <v>43409</v>
          </cell>
          <cell r="D18">
            <v>43423</v>
          </cell>
          <cell r="E18">
            <v>6380</v>
          </cell>
          <cell r="F18">
            <v>1</v>
          </cell>
          <cell r="G18">
            <v>6380</v>
          </cell>
          <cell r="H18">
            <v>6380</v>
          </cell>
          <cell r="I18">
            <v>6380</v>
          </cell>
          <cell r="J18">
            <v>6380</v>
          </cell>
          <cell r="K18">
            <v>0</v>
          </cell>
        </row>
        <row r="20">
          <cell r="A20" t="str">
            <v>B. Otros Instrumentos (B=a+b+c+d)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5">
          <cell r="A25" t="str">
            <v>*</v>
          </cell>
        </row>
        <row r="26">
          <cell r="A26" t="str">
            <v>C. Total de Obligaciones Diferentes de Financiamiento (C=A+B)</v>
          </cell>
          <cell r="E26">
            <v>16674814.609999999</v>
          </cell>
          <cell r="G26">
            <v>2688922.0614285716</v>
          </cell>
          <cell r="H26">
            <v>2688922.0614285716</v>
          </cell>
          <cell r="I26">
            <v>16581513.899999999</v>
          </cell>
          <cell r="J26">
            <v>16581513.899999999</v>
          </cell>
          <cell r="K26">
            <v>93300.710000000036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-2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3">
          <cell r="A3" t="str">
            <v>Al 31 de diciembre de 2017 y al 31 de diciembre de 2018 (b)</v>
          </cell>
        </row>
        <row r="5">
          <cell r="B5" t="str">
            <v>Saldo al 31 de diciembre de 2017 (d)</v>
          </cell>
        </row>
        <row r="21">
          <cell r="A21" t="str">
            <v>4. Deuda Contingente 1 (Informativo)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5">
          <cell r="A25" t="str">
            <v>*</v>
          </cell>
        </row>
        <row r="26">
          <cell r="A26" t="str">
            <v>5. Valor de Instrumentos Bono Cupón Cero 2 (Informativo)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0">
          <cell r="A30" t="str">
            <v>*</v>
          </cell>
        </row>
        <row r="40">
          <cell r="A40" t="str">
            <v>6. Obligaciones a Corto Plazo (Informativo)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4">
          <cell r="A44" t="str">
            <v>*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-4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3">
          <cell r="A3" t="str">
            <v>Del 1 de enero al 31 de diciembre de 2018 (b)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-5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3">
          <cell r="A3" t="str">
            <v>Del 1 de enero al 31 de diciembre de 2018 (b)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-6b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4">
          <cell r="A4" t="str">
            <v>Del 1 de enero al 31 de diciembre de 2018 (b)</v>
          </cell>
        </row>
        <row r="8">
          <cell r="A8" t="str">
            <v>I. Gasto No Etiquetado (I=A+B+C+D+E+F+G+H)</v>
          </cell>
          <cell r="B8">
            <v>0</v>
          </cell>
          <cell r="C8">
            <v>24114363.080000002</v>
          </cell>
          <cell r="D8">
            <v>24114363.080000002</v>
          </cell>
          <cell r="E8">
            <v>21135685.310000002</v>
          </cell>
          <cell r="F8">
            <v>21135685.310000002</v>
          </cell>
          <cell r="G8">
            <v>2978677.7699999996</v>
          </cell>
        </row>
        <row r="10">
          <cell r="A10" t="str">
            <v>*</v>
          </cell>
        </row>
        <row r="11">
          <cell r="A11" t="str">
            <v>II. Gasto Etiquetado (II=A+B+C+D+E+F+G+H)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3">
          <cell r="A13" t="str">
            <v>*</v>
          </cell>
        </row>
        <row r="14">
          <cell r="B14">
            <v>0</v>
          </cell>
          <cell r="C14">
            <v>24114363.080000002</v>
          </cell>
          <cell r="D14">
            <v>24114363.080000002</v>
          </cell>
          <cell r="E14">
            <v>21135685.310000002</v>
          </cell>
          <cell r="F14">
            <v>21135685.310000002</v>
          </cell>
          <cell r="G14">
            <v>2978677.7699999996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-6c"/>
    </sheetNames>
    <sheetDataSet>
      <sheetData sheetId="0">
        <row r="1">
          <cell r="A1" t="str">
            <v>Fideicomiso del Programa de Reforestación Protección a Zonas Reforestadas &lt;&lt;FIFORES&gt;&gt;, Gobierno del Estado de Guanajuato (a)</v>
          </cell>
        </row>
        <row r="4">
          <cell r="A4" t="str">
            <v>Del 1 de enero al 31 de diciembre de 2018 (b)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9">
    <tabColor rgb="FFFFFF00"/>
    <pageSetUpPr fitToPage="1"/>
  </sheetPr>
  <dimension ref="A1:G42"/>
  <sheetViews>
    <sheetView showGridLines="0" tabSelected="1" topLeftCell="A13" zoomScale="75" zoomScaleNormal="75" workbookViewId="0">
      <selection activeCell="D37" sqref="D37"/>
    </sheetView>
  </sheetViews>
  <sheetFormatPr baseColWidth="10" defaultColWidth="0" defaultRowHeight="15" zeroHeight="1"/>
  <cols>
    <col min="1" max="1" width="111.85546875" customWidth="1"/>
    <col min="2" max="6" width="20.7109375" style="1" customWidth="1"/>
    <col min="7" max="7" width="17.5703125" style="1" customWidth="1"/>
    <col min="8" max="16384" width="10.85546875" hidden="1"/>
  </cols>
  <sheetData>
    <row r="1" spans="1:7">
      <c r="A1" s="32" t="str">
        <f>ENTE_PUBLICO_A</f>
        <v>Fideicomiso del Programa de Reforestación Protección a Zonas Reforestadas &lt;&lt;FIFORES&gt;&gt;, Gobierno del Estado de Guanajuato (a)</v>
      </c>
      <c r="B1" s="31"/>
      <c r="C1" s="31"/>
      <c r="D1" s="31"/>
      <c r="E1" s="31"/>
      <c r="F1" s="31"/>
      <c r="G1" s="30"/>
    </row>
    <row r="2" spans="1:7">
      <c r="A2" s="29" t="s">
        <v>27</v>
      </c>
      <c r="B2" s="28"/>
      <c r="C2" s="28"/>
      <c r="D2" s="28"/>
      <c r="E2" s="28"/>
      <c r="F2" s="28"/>
      <c r="G2" s="27"/>
    </row>
    <row r="3" spans="1:7">
      <c r="A3" s="29" t="s">
        <v>26</v>
      </c>
      <c r="B3" s="28"/>
      <c r="C3" s="28"/>
      <c r="D3" s="28"/>
      <c r="E3" s="28"/>
      <c r="F3" s="28"/>
      <c r="G3" s="27"/>
    </row>
    <row r="4" spans="1:7">
      <c r="A4" s="29" t="str">
        <f>TRIMESTRE</f>
        <v>Del 1 de enero al 31 de diciembre de 2018 (b)</v>
      </c>
      <c r="B4" s="28"/>
      <c r="C4" s="28"/>
      <c r="D4" s="28"/>
      <c r="E4" s="28"/>
      <c r="F4" s="28"/>
      <c r="G4" s="27"/>
    </row>
    <row r="5" spans="1:7">
      <c r="A5" s="26" t="s">
        <v>25</v>
      </c>
      <c r="B5" s="25"/>
      <c r="C5" s="25"/>
      <c r="D5" s="25"/>
      <c r="E5" s="25"/>
      <c r="F5" s="25"/>
      <c r="G5" s="24"/>
    </row>
    <row r="6" spans="1:7">
      <c r="A6" s="23" t="s">
        <v>24</v>
      </c>
      <c r="B6" s="22" t="s">
        <v>23</v>
      </c>
      <c r="C6" s="22"/>
      <c r="D6" s="22"/>
      <c r="E6" s="22"/>
      <c r="F6" s="22"/>
      <c r="G6" s="22" t="s">
        <v>22</v>
      </c>
    </row>
    <row r="7" spans="1:7" ht="29.25" customHeight="1">
      <c r="A7" s="21"/>
      <c r="B7" s="20" t="s">
        <v>21</v>
      </c>
      <c r="C7" s="19" t="s">
        <v>20</v>
      </c>
      <c r="D7" s="19" t="s">
        <v>19</v>
      </c>
      <c r="E7" s="19" t="s">
        <v>18</v>
      </c>
      <c r="F7" s="19" t="s">
        <v>17</v>
      </c>
      <c r="G7" s="18"/>
    </row>
    <row r="8" spans="1:7">
      <c r="A8" s="17" t="s">
        <v>16</v>
      </c>
      <c r="B8" s="6">
        <f>SUM(B9,B10,B11,B14,B15,B18)</f>
        <v>0</v>
      </c>
      <c r="C8" s="5">
        <f>SUM(C9,C10,C11,C14,C15,C18)</f>
        <v>1724864.55</v>
      </c>
      <c r="D8" s="5">
        <f>SUM(D9,D10,D11,D14,D15,D18)</f>
        <v>1724864.55</v>
      </c>
      <c r="E8" s="5">
        <f>SUM(E9,E10,E11,E14,E15,E18)</f>
        <v>1583298.6000000003</v>
      </c>
      <c r="F8" s="5">
        <f>SUM(F9,F10,F11,F14,F15,F18)</f>
        <v>1583298.6000000003</v>
      </c>
      <c r="G8" s="5">
        <f>SUM(G9,G10,G11,G14,G15,G18)</f>
        <v>141565.94999999972</v>
      </c>
    </row>
    <row r="9" spans="1:7">
      <c r="A9" s="12" t="s">
        <v>14</v>
      </c>
      <c r="B9" s="11">
        <v>0</v>
      </c>
      <c r="C9" s="16">
        <f>+'[1]F-6a'!C11</f>
        <v>1724864.55</v>
      </c>
      <c r="D9" s="16">
        <f>+C9</f>
        <v>1724864.55</v>
      </c>
      <c r="E9" s="16">
        <f>+'[1]F-6a'!E11</f>
        <v>1583298.6000000003</v>
      </c>
      <c r="F9" s="16">
        <f>+'[1]F-6a'!F11</f>
        <v>1583298.6000000003</v>
      </c>
      <c r="G9" s="16">
        <f>D9-E9</f>
        <v>141565.94999999972</v>
      </c>
    </row>
    <row r="10" spans="1:7">
      <c r="A10" s="12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f>D10-E10</f>
        <v>0</v>
      </c>
    </row>
    <row r="11" spans="1:7">
      <c r="A11" s="12" t="s">
        <v>12</v>
      </c>
      <c r="B11" s="11">
        <f>B12+B13</f>
        <v>0</v>
      </c>
      <c r="C11" s="11">
        <f>C12+C13</f>
        <v>0</v>
      </c>
      <c r="D11" s="11">
        <f>D12+D13</f>
        <v>0</v>
      </c>
      <c r="E11" s="11">
        <f>E12+E13</f>
        <v>0</v>
      </c>
      <c r="F11" s="11">
        <f>F12+F13</f>
        <v>0</v>
      </c>
      <c r="G11" s="11">
        <f>G12+G13</f>
        <v>0</v>
      </c>
    </row>
    <row r="12" spans="1:7">
      <c r="A12" s="13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f>D12-E12</f>
        <v>0</v>
      </c>
    </row>
    <row r="13" spans="1:7">
      <c r="A13" s="13" t="s">
        <v>10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f>D13-E13</f>
        <v>0</v>
      </c>
    </row>
    <row r="14" spans="1:7">
      <c r="A14" s="12" t="s">
        <v>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f>D14-E14</f>
        <v>0</v>
      </c>
    </row>
    <row r="15" spans="1:7">
      <c r="A15" s="14" t="s">
        <v>8</v>
      </c>
      <c r="B15" s="11">
        <f>B16+B17</f>
        <v>0</v>
      </c>
      <c r="C15" s="11">
        <f>C16+C17</f>
        <v>0</v>
      </c>
      <c r="D15" s="11">
        <f>D16+D17</f>
        <v>0</v>
      </c>
      <c r="E15" s="11">
        <f>E16+E17</f>
        <v>0</v>
      </c>
      <c r="F15" s="11">
        <f>F16+F17</f>
        <v>0</v>
      </c>
      <c r="G15" s="11">
        <f>G16+G17</f>
        <v>0</v>
      </c>
    </row>
    <row r="16" spans="1:7">
      <c r="A16" s="13" t="s">
        <v>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f>D16-E16</f>
        <v>0</v>
      </c>
    </row>
    <row r="17" spans="1:7">
      <c r="A17" s="13" t="s">
        <v>6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f>D17-E17</f>
        <v>0</v>
      </c>
    </row>
    <row r="18" spans="1:7">
      <c r="A18" s="12" t="s">
        <v>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f>D18-E18</f>
        <v>0</v>
      </c>
    </row>
    <row r="19" spans="1:7">
      <c r="A19" s="9"/>
      <c r="B19" s="8"/>
      <c r="C19" s="8"/>
      <c r="D19" s="8"/>
      <c r="E19" s="8"/>
      <c r="F19" s="8"/>
      <c r="G19" s="8"/>
    </row>
    <row r="20" spans="1:7" s="10" customFormat="1">
      <c r="A20" s="15" t="s">
        <v>15</v>
      </c>
      <c r="B20" s="6">
        <f>SUM(B21,B22,B23,B26,B27,B30)</f>
        <v>0</v>
      </c>
      <c r="C20" s="6">
        <f>SUM(C21,C22,C23,C26,C27,C30)</f>
        <v>0</v>
      </c>
      <c r="D20" s="6">
        <f>SUM(D21,D22,D23,D26,D27,D30)</f>
        <v>0</v>
      </c>
      <c r="E20" s="6">
        <f>SUM(E21,E22,E23,E26,E27,E30)</f>
        <v>0</v>
      </c>
      <c r="F20" s="6">
        <f>SUM(F21,F22,F23,F26,F27,F30)</f>
        <v>0</v>
      </c>
      <c r="G20" s="6">
        <f>SUM(G21,G22,G23,G26,G27,G30)</f>
        <v>0</v>
      </c>
    </row>
    <row r="21" spans="1:7" s="10" customFormat="1">
      <c r="A21" s="12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f>D21-E21</f>
        <v>0</v>
      </c>
    </row>
    <row r="22" spans="1:7" s="10" customFormat="1">
      <c r="A22" s="12" t="s">
        <v>13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f>D22-E22</f>
        <v>0</v>
      </c>
    </row>
    <row r="23" spans="1:7" s="10" customFormat="1">
      <c r="A23" s="12" t="s">
        <v>12</v>
      </c>
      <c r="B23" s="11">
        <f>B24+B25</f>
        <v>0</v>
      </c>
      <c r="C23" s="11">
        <f>C24+C25</f>
        <v>0</v>
      </c>
      <c r="D23" s="11">
        <f>D24+D25</f>
        <v>0</v>
      </c>
      <c r="E23" s="11">
        <f>E24+E25</f>
        <v>0</v>
      </c>
      <c r="F23" s="11">
        <f>F24+F25</f>
        <v>0</v>
      </c>
      <c r="G23" s="11">
        <f>G24+G25</f>
        <v>0</v>
      </c>
    </row>
    <row r="24" spans="1:7" s="10" customFormat="1">
      <c r="A24" s="13" t="s">
        <v>11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f>D24-E24</f>
        <v>0</v>
      </c>
    </row>
    <row r="25" spans="1:7" s="10" customFormat="1">
      <c r="A25" s="13" t="s">
        <v>10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f>D25-E25</f>
        <v>0</v>
      </c>
    </row>
    <row r="26" spans="1:7" s="10" customFormat="1">
      <c r="A26" s="12" t="s">
        <v>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f>D26-E26</f>
        <v>0</v>
      </c>
    </row>
    <row r="27" spans="1:7" s="10" customFormat="1">
      <c r="A27" s="14" t="s">
        <v>8</v>
      </c>
      <c r="B27" s="11">
        <f>B28+B29</f>
        <v>0</v>
      </c>
      <c r="C27" s="11">
        <f>C28+C29</f>
        <v>0</v>
      </c>
      <c r="D27" s="11">
        <f>D28+D29</f>
        <v>0</v>
      </c>
      <c r="E27" s="11">
        <f>E28+E29</f>
        <v>0</v>
      </c>
      <c r="F27" s="11">
        <f>F28+F29</f>
        <v>0</v>
      </c>
      <c r="G27" s="11">
        <f>G28+G29</f>
        <v>0</v>
      </c>
    </row>
    <row r="28" spans="1:7" s="10" customFormat="1">
      <c r="A28" s="13" t="s">
        <v>7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f>D28-E28</f>
        <v>0</v>
      </c>
    </row>
    <row r="29" spans="1:7" s="10" customFormat="1">
      <c r="A29" s="13" t="s">
        <v>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f>D29-E29</f>
        <v>0</v>
      </c>
    </row>
    <row r="30" spans="1:7" s="10" customFormat="1">
      <c r="A30" s="12" t="s">
        <v>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f>D30-E30</f>
        <v>0</v>
      </c>
    </row>
    <row r="31" spans="1:7">
      <c r="A31" s="9"/>
      <c r="B31" s="8"/>
      <c r="C31" s="8"/>
      <c r="D31" s="8"/>
      <c r="E31" s="8"/>
      <c r="F31" s="8"/>
      <c r="G31" s="8"/>
    </row>
    <row r="32" spans="1:7">
      <c r="A32" s="7" t="s">
        <v>4</v>
      </c>
      <c r="B32" s="6">
        <f>B20+B8</f>
        <v>0</v>
      </c>
      <c r="C32" s="5">
        <f>C20+C8</f>
        <v>1724864.55</v>
      </c>
      <c r="D32" s="5">
        <f>D20+D8</f>
        <v>1724864.55</v>
      </c>
      <c r="E32" s="5">
        <f>E20+E8</f>
        <v>1583298.6000000003</v>
      </c>
      <c r="F32" s="5">
        <f>F20+F8</f>
        <v>1583298.6000000003</v>
      </c>
      <c r="G32" s="5">
        <f>G20+G8</f>
        <v>141565.94999999972</v>
      </c>
    </row>
    <row r="33" spans="1:7">
      <c r="A33" s="4"/>
      <c r="B33" s="3"/>
      <c r="C33" s="3"/>
      <c r="D33" s="3"/>
      <c r="E33" s="3"/>
      <c r="F33" s="3"/>
      <c r="G33" s="3"/>
    </row>
    <row r="34" spans="1:7"/>
    <row r="35" spans="1:7"/>
    <row r="36" spans="1:7"/>
    <row r="37" spans="1:7"/>
    <row r="38" spans="1:7">
      <c r="A38" s="1" t="s">
        <v>3</v>
      </c>
      <c r="C38" s="2" t="s">
        <v>2</v>
      </c>
      <c r="D38" s="2"/>
      <c r="E38" s="2"/>
      <c r="F38" s="2"/>
    </row>
    <row r="39" spans="1:7">
      <c r="A39" s="1" t="s">
        <v>1</v>
      </c>
      <c r="C39" s="2" t="s">
        <v>0</v>
      </c>
      <c r="D39" s="2"/>
      <c r="E39" s="2"/>
      <c r="F39" s="2"/>
    </row>
    <row r="40" spans="1:7"/>
    <row r="41" spans="1:7"/>
    <row r="42" spans="1:7"/>
  </sheetData>
  <mergeCells count="10">
    <mergeCell ref="C38:F38"/>
    <mergeCell ref="C39:F39"/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32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19" scale="5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F-6d</vt:lpstr>
      <vt:lpstr>ENTE_PUBLICO_F06D</vt:lpstr>
      <vt:lpstr>PERIODO_INFORME_F06D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2019-01-10T16:54:14Z</dcterms:created>
  <dcterms:modified xsi:type="dcterms:W3CDTF">2019-01-10T16:54:33Z</dcterms:modified>
</cp:coreProperties>
</file>