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6"/>
  <c r="G7"/>
  <c r="G8"/>
  <c r="G9"/>
  <c r="G5" s="1"/>
  <c r="G10"/>
  <c r="G11"/>
  <c r="G12"/>
  <c r="G13"/>
  <c r="B16"/>
  <c r="B26" s="1"/>
  <c r="C16"/>
  <c r="E16"/>
  <c r="E26" s="1"/>
  <c r="F16"/>
  <c r="F26" s="1"/>
  <c r="C17"/>
  <c r="D17"/>
  <c r="D16" s="1"/>
  <c r="D26" s="1"/>
  <c r="E17"/>
  <c r="F17"/>
  <c r="G18"/>
  <c r="G19"/>
  <c r="G20"/>
  <c r="G21"/>
  <c r="G22"/>
  <c r="G23"/>
  <c r="G24"/>
  <c r="C26"/>
  <c r="G17" l="1"/>
  <c r="G16" s="1"/>
  <c r="G2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<sst xmlns="http://schemas.openxmlformats.org/spreadsheetml/2006/main" count="27" uniqueCount="27">
  <si>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</si>
  <si>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</si>
  <si>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</si>
  <si>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</si>
  <si>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</si>
  <si>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 xml:space="preserve">Fideicomiso del Programa de Reforestación Protección a Zonas Reforestadas &lt;&lt;FIFORES&gt;&gt;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</si>
  <si>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</si>
  <si>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</si>
  <si>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</si>
  <si>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</si>
  <si>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</si>
  <si>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</si>
  <si>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</si>
  <si>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</si>
  <si>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</si>
  <si>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</si>
  <si>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</si>
  <si>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</si>
  <si>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</si>
  <si>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</si>
  <si>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</si>
  <si>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</si>
  <si>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</si>
  <si>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</si>
  <si>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</si>
  <si>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</si>
  <si>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del Programa de Reforestación Protección a Zonas Reforestadas &lt;&lt;FIFORES&gt;&gt; 
Estado Analítico del Ejercicio del Presupuesto de Egresos Detallado - LDF
Clasificación Administrativa
Del 1 de enero al 31 de marzo de 2018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</si>
</sst>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154">
          <cell r="C154">
            <v>18379656.84</v>
          </cell>
          <cell r="E154">
            <v>1301864.8399999999</v>
          </cell>
          <cell r="F154">
            <v>1271210.8399999999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F17" sqref="F17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3" t="s">
        <v>26</v>
      </c>
      <c r="B1" s="22"/>
      <c r="C1" s="22"/>
      <c r="D1" s="22"/>
      <c r="E1" s="22"/>
      <c r="F1" s="22"/>
      <c r="G1" s="21"/>
    </row>
    <row r="2" spans="1:7">
      <c r="A2" s="19"/>
      <c r="B2" s="20" t="s">
        <v>25</v>
      </c>
      <c r="C2" s="20"/>
      <c r="D2" s="20"/>
      <c r="E2" s="20"/>
      <c r="F2" s="20"/>
      <c r="G2" s="19"/>
    </row>
    <row r="3" spans="1:7" ht="22.5">
      <c r="A3" s="17" t="s">
        <v>24</v>
      </c>
      <c r="B3" s="18" t="s">
        <v>23</v>
      </c>
      <c r="C3" s="18" t="s">
        <v>22</v>
      </c>
      <c r="D3" s="18" t="s">
        <v>21</v>
      </c>
      <c r="E3" s="18" t="s">
        <v>20</v>
      </c>
      <c r="F3" s="18" t="s">
        <v>19</v>
      </c>
      <c r="G3" s="17" t="s">
        <v>18</v>
      </c>
    </row>
    <row r="4" spans="1:7">
      <c r="A4" s="16" t="s">
        <v>17</v>
      </c>
      <c r="B4" s="15"/>
      <c r="C4" s="15"/>
      <c r="D4" s="15"/>
      <c r="E4" s="15"/>
      <c r="F4" s="15"/>
      <c r="G4" s="15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4" t="s">
        <v>7</v>
      </c>
      <c r="B15" s="10"/>
      <c r="C15" s="10"/>
      <c r="D15" s="10"/>
      <c r="E15" s="10"/>
      <c r="F15" s="10"/>
      <c r="G15" s="10"/>
    </row>
    <row r="16" spans="1:7">
      <c r="A16" s="14" t="s">
        <v>6</v>
      </c>
      <c r="B16" s="8">
        <f>SUM(B17:B24)</f>
        <v>0</v>
      </c>
      <c r="C16" s="8">
        <f>SUM(C17:C24)</f>
        <v>18379656.84</v>
      </c>
      <c r="D16" s="8">
        <f>SUM(D17:D24)</f>
        <v>18379656.84</v>
      </c>
      <c r="E16" s="8">
        <f>SUM(E17:E24)</f>
        <v>1301864.8399999999</v>
      </c>
      <c r="F16" s="8">
        <f>SUM(F17:F24)</f>
        <v>1271210.8399999999</v>
      </c>
      <c r="G16" s="8">
        <f>SUM(G17:G24)</f>
        <v>17077792</v>
      </c>
    </row>
    <row r="17" spans="1:7" ht="22.5">
      <c r="A17" s="13" t="s">
        <v>5</v>
      </c>
      <c r="B17" s="10">
        <v>0</v>
      </c>
      <c r="C17" s="10">
        <f>+[1]F6a!C154</f>
        <v>18379656.84</v>
      </c>
      <c r="D17" s="10">
        <f>+C17</f>
        <v>18379656.84</v>
      </c>
      <c r="E17" s="10">
        <f>+[1]F6a!E154</f>
        <v>1301864.8399999999</v>
      </c>
      <c r="F17" s="10">
        <f>+[1]F6a!F154</f>
        <v>1271210.8399999999</v>
      </c>
      <c r="G17" s="10">
        <f>D17-E17</f>
        <v>17077792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0</v>
      </c>
      <c r="C26" s="8">
        <f>C5+C16</f>
        <v>18379656.84</v>
      </c>
      <c r="D26" s="8">
        <f>D5+D16</f>
        <v>18379656.84</v>
      </c>
      <c r="E26" s="8">
        <f>E5+E16</f>
        <v>1301864.8399999999</v>
      </c>
      <c r="F26" s="8">
        <f>F5+F16</f>
        <v>1271210.8399999999</v>
      </c>
      <c r="G26" s="8">
        <f>G5+G16</f>
        <v>17077792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2018-04-13T15:08:28Z</dcterms:created>
  <dcterms:modified xsi:type="dcterms:W3CDTF">2018-04-13T15:08:58Z</dcterms:modified>
</cp:coreProperties>
</file>