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lgarciab\Documents\FINANCIEROS\FIFORES\ESTADOS FINANCIEROS\2025\9. Septiembre\ASEG\"/>
    </mc:Choice>
  </mc:AlternateContent>
  <xr:revisionPtr revIDLastSave="0" documentId="8_{680ED3D1-1240-468B-865A-8079790502C4}" xr6:coauthVersionLast="47" xr6:coauthVersionMax="47" xr10:uidLastSave="{00000000-0000-0000-0000-000000000000}"/>
  <bookViews>
    <workbookView xWindow="-110" yWindow="-110" windowWidth="19420" windowHeight="11500" xr2:uid="{786CA479-50E5-4CAC-8BFE-989933D1971F}"/>
  </bookViews>
  <sheets>
    <sheet name="Formato 6 c)" sheetId="1" r:id="rId1"/>
  </sheets>
  <externalReferences>
    <externalReference r:id="rId2"/>
  </externalReferences>
  <definedNames>
    <definedName name="ENTE_PUBLIC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1" i="1" l="1"/>
  <c r="F71" i="1"/>
  <c r="E71" i="1"/>
  <c r="D71" i="1"/>
  <c r="C71" i="1"/>
  <c r="B71" i="1"/>
  <c r="G61" i="1"/>
  <c r="G43" i="1" s="1"/>
  <c r="F61" i="1"/>
  <c r="E61" i="1"/>
  <c r="D61" i="1"/>
  <c r="C61" i="1"/>
  <c r="B61" i="1"/>
  <c r="G53" i="1"/>
  <c r="F53" i="1"/>
  <c r="F43" i="1" s="1"/>
  <c r="E53" i="1"/>
  <c r="E43" i="1" s="1"/>
  <c r="D53" i="1"/>
  <c r="C53" i="1"/>
  <c r="B53" i="1"/>
  <c r="G44" i="1"/>
  <c r="F44" i="1"/>
  <c r="E44" i="1"/>
  <c r="D44" i="1"/>
  <c r="D43" i="1" s="1"/>
  <c r="C44" i="1"/>
  <c r="C43" i="1" s="1"/>
  <c r="C77" i="1" s="1"/>
  <c r="B44" i="1"/>
  <c r="B43" i="1"/>
  <c r="B77" i="1" s="1"/>
  <c r="G37" i="1"/>
  <c r="F37" i="1"/>
  <c r="E37" i="1"/>
  <c r="D37" i="1"/>
  <c r="C37" i="1"/>
  <c r="B37" i="1"/>
  <c r="F29" i="1"/>
  <c r="F27" i="1" s="1"/>
  <c r="F9" i="1" s="1"/>
  <c r="E29" i="1"/>
  <c r="G29" i="1" s="1"/>
  <c r="G27" i="1" s="1"/>
  <c r="D29" i="1"/>
  <c r="C29" i="1"/>
  <c r="B29" i="1"/>
  <c r="B27" i="1" s="1"/>
  <c r="D27" i="1"/>
  <c r="C27" i="1"/>
  <c r="G19" i="1"/>
  <c r="F19" i="1"/>
  <c r="E19" i="1"/>
  <c r="D19" i="1"/>
  <c r="C19" i="1"/>
  <c r="C9" i="1" s="1"/>
  <c r="B19" i="1"/>
  <c r="B9" i="1" s="1"/>
  <c r="G10" i="1"/>
  <c r="F10" i="1"/>
  <c r="E10" i="1"/>
  <c r="D10" i="1"/>
  <c r="D9" i="1" s="1"/>
  <c r="C10" i="1"/>
  <c r="B10" i="1"/>
  <c r="A5" i="1"/>
  <c r="A2" i="1"/>
  <c r="D77" i="1" l="1"/>
  <c r="F77" i="1"/>
  <c r="G9" i="1"/>
  <c r="G77" i="1" s="1"/>
  <c r="E27" i="1"/>
  <c r="E9" i="1" s="1"/>
  <c r="E77" i="1" s="1"/>
</calcChain>
</file>

<file path=xl/sharedStrings.xml><?xml version="1.0" encoding="utf-8"?>
<sst xmlns="http://schemas.openxmlformats.org/spreadsheetml/2006/main" count="84" uniqueCount="52">
  <si>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</si>
  <si>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</si>
  <si>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</si>
  <si>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(PESOS)</t>
  </si>
  <si>
    <t>Concepto (c)</t>
  </si>
  <si>
    <t>Egresos</t>
  </si>
  <si>
    <t>Subejercicio  (e)</t>
  </si>
  <si>
    <t>Aprobado (d)</t>
  </si>
  <si>
    <t>Ampliaciones / (Reducciones)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</si>
  <si>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</si>
  <si>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</si>
  <si>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</si>
  <si>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</si>
  <si>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</si>
  <si>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</si>
  <si>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</si>
  <si>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</si>
  <si>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</si>
  <si>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</si>
  <si>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</si>
  <si>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</si>
  <si>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</si>
  <si>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</si>
  <si>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</si>
  <si>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</si>
  <si>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</si>
  <si>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</si>
  <si>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</si>
  <si>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</si>
  <si>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</si>
  <si>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</si>
  <si>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</si>
  <si>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</si>
  <si>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</si>
  <si>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</si>
  <si>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</si>
  <si>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</si>
  <si>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</si>
  <si>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</si>
  <si>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</si>
  <si>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</si>
  <si>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</si>
  <si>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</si>
  <si>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</si>
  <si>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</si>
  <si>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</si>
  <si>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</si>
  <si>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Bajo protesta de decir verdad declaramos que los Formatos de la LDF son correctos y responsabilidad del emisor.</t>
  </si>
  <si>
    <t>_________________________________________________________</t>
  </si>
  <si>
    <t>____________________________________________________________</t>
  </si>
  <si>
    <t xml:space="preserve">C.P. Dulce María Martínez Leyva
Directora General de Administración y Finanzas 
</t>
  </si>
  <si>
    <t>Ing. José Lara Lona  
Secretario del Agua y Medio 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</si>
</sst>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4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Continuous" vertical="center"/>
    </xf>
    <xf numFmtId="0" fontId="1" fillId="2" borderId="3" xfId="0" applyFont="1" applyFill="1" applyBorder="1" applyAlignment="1">
      <alignment horizontal="centerContinuous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indent="3"/>
    </xf>
    <xf numFmtId="3" fontId="1" fillId="0" borderId="1" xfId="0" applyNumberFormat="1" applyFont="1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left" vertical="center" indent="6"/>
    </xf>
    <xf numFmtId="3" fontId="2" fillId="0" borderId="13" xfId="0" applyNumberFormat="1" applyFont="1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left" vertical="center" indent="9"/>
    </xf>
    <xf numFmtId="0" fontId="2" fillId="0" borderId="13" xfId="0" applyFont="1" applyBorder="1" applyAlignment="1">
      <alignment horizontal="left" vertical="center" wrapText="1" indent="9"/>
    </xf>
    <xf numFmtId="0" fontId="2" fillId="0" borderId="13" xfId="0" applyFont="1" applyBorder="1" applyAlignment="1">
      <alignment horizontal="left" vertical="center" wrapText="1" indent="6"/>
    </xf>
    <xf numFmtId="3" fontId="2" fillId="0" borderId="13" xfId="0" applyNumberFormat="1" applyFont="1" applyBorder="1"/>
    <xf numFmtId="0" fontId="1" fillId="0" borderId="13" xfId="0" applyFont="1" applyBorder="1" applyAlignment="1">
      <alignment horizontal="left" vertical="center" indent="3"/>
    </xf>
    <xf numFmtId="3" fontId="1" fillId="0" borderId="13" xfId="0" applyNumberFormat="1" applyFont="1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left" wrapText="1" indent="9"/>
    </xf>
    <xf numFmtId="0" fontId="2" fillId="0" borderId="13" xfId="0" applyFont="1" applyBorder="1" applyAlignment="1">
      <alignment vertical="center"/>
    </xf>
    <xf numFmtId="3" fontId="2" fillId="0" borderId="13" xfId="0" applyNumberFormat="1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4" fontId="2" fillId="0" borderId="10" xfId="0" applyNumberFormat="1" applyFont="1" applyBorder="1"/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1" applyAlignment="1" applyProtection="1">
      <alignment horizontal="center" vertical="top" wrapText="1"/>
      <protection locked="0"/>
    </xf>
    <xf numFmtId="0" fontId="3" fillId="0" borderId="0" xfId="1" applyAlignment="1" applyProtection="1">
      <alignment horizontal="center" vertical="top" wrapText="1"/>
      <protection locked="0"/>
    </xf>
    <xf numFmtId="43" fontId="2" fillId="0" borderId="0" xfId="0" applyNumberFormat="1" applyFont="1"/>
  </cellXfs>
  <cellStyles count="2">
    <cellStyle name="Normal" xfId="0" builtinId="0"/>
    <cellStyle name="Normal 2 2" xfId="1" xr:uid="{99316FED-8BFE-42FF-8335-3F2E68A2D7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lgarciab\Documents\FINANCIEROS\FIFORES\ESTADOS%20FINANCIEROS\2025\9.%20Septiembre\LDF%20FIFORES_2503%20CON%20FIRMAS.xlsx" TargetMode="External"/><Relationship Id="rId1" Type="http://schemas.openxmlformats.org/officeDocument/2006/relationships/externalLinkPath" Target="/Users/mlgarciab/Documents/FINANCIEROS/FIFORES/ESTADOS%20FINANCIEROS/2025/9.%20Septiembre/LDF%20FIFORES_2503%20CON%20FIRM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ia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Fideicomiso del  Programa de Reforestación y Protección a Zonas Reforestadas 11226‐06‐11 &lt;&lt;FIFORES&gt;&gt;</v>
          </cell>
        </row>
      </sheetData>
      <sheetData sheetId="1"/>
      <sheetData sheetId="2">
        <row r="4">
          <cell r="A4" t="str">
            <v>Al 31 de Diciembre de 2024 y al 30 de Septiembre de 2025 (b)</v>
          </cell>
        </row>
      </sheetData>
      <sheetData sheetId="3"/>
      <sheetData sheetId="4"/>
      <sheetData sheetId="5"/>
      <sheetData sheetId="6">
        <row r="9">
          <cell r="B9">
            <v>60000</v>
          </cell>
          <cell r="C9">
            <v>1788998.3199999998</v>
          </cell>
          <cell r="D9">
            <v>1848998.3199999998</v>
          </cell>
          <cell r="E9">
            <v>390652.31999999995</v>
          </cell>
          <cell r="F9">
            <v>369584.5199999999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3E869-3114-408A-814A-3A13F36C3445}">
  <sheetPr>
    <outlinePr summaryBelow="0"/>
    <pageSetUpPr fitToPage="1"/>
  </sheetPr>
  <dimension ref="A1:I86"/>
  <sheetViews>
    <sheetView showGridLines="0" tabSelected="1" zoomScale="75" zoomScaleNormal="75" workbookViewId="0">
      <selection activeCell="D90" sqref="D90"/>
    </sheetView>
  </sheetViews>
  <sheetFormatPr baseColWidth="10" defaultColWidth="11" defaultRowHeight="14.5" x14ac:dyDescent="0.35"/>
  <cols>
    <col min="1" max="1" width="82.81640625" customWidth="1"/>
    <col min="2" max="2" width="22.26953125" bestFit="1" customWidth="1"/>
    <col min="3" max="3" width="18.26953125" customWidth="1"/>
    <col min="4" max="6" width="22.26953125" bestFit="1" customWidth="1"/>
    <col min="7" max="7" width="19.81640625" bestFit="1" customWidth="1"/>
  </cols>
  <sheetData>
    <row r="1" spans="1:7" ht="40.9" customHeight="1" x14ac:dyDescent="0.35">
      <c r="A1" s="1" t="s">
        <v>0</v>
      </c>
      <c r="B1" s="2"/>
      <c r="C1" s="2"/>
      <c r="D1" s="2"/>
      <c r="E1" s="2"/>
      <c r="F1" s="2"/>
      <c r="G1" s="2"/>
    </row>
    <row r="2" spans="1:7" x14ac:dyDescent="0.35">
      <c r="A2" s="3" t="str">
        <f>'[1]Formato 1'!A2</f>
        <v>Fideicomiso del  Programa de Reforestación y Protección a Zonas Reforestadas 11226‐06‐11 &lt;&lt;FIFORES&gt;&gt;</v>
      </c>
      <c r="B2" s="4"/>
      <c r="C2" s="4"/>
      <c r="D2" s="4"/>
      <c r="E2" s="4"/>
      <c r="F2" s="4"/>
      <c r="G2" s="5"/>
    </row>
    <row r="3" spans="1:7" x14ac:dyDescent="0.35">
      <c r="A3" s="6" t="s">
        <v>1</v>
      </c>
      <c r="B3" s="7"/>
      <c r="C3" s="7"/>
      <c r="D3" s="7"/>
      <c r="E3" s="7"/>
      <c r="F3" s="7"/>
      <c r="G3" s="8"/>
    </row>
    <row r="4" spans="1:7" x14ac:dyDescent="0.35">
      <c r="A4" s="6" t="s">
        <v>2</v>
      </c>
      <c r="B4" s="7"/>
      <c r="C4" s="7"/>
      <c r="D4" s="7"/>
      <c r="E4" s="7"/>
      <c r="F4" s="7"/>
      <c r="G4" s="8"/>
    </row>
    <row r="5" spans="1:7" x14ac:dyDescent="0.35">
      <c r="A5" s="6" t="str">
        <f>'[1]Formato 3'!A4</f>
        <v>Al 31 de Diciembre de 2024 y al 30 de Septiembre de 2025 (b)</v>
      </c>
      <c r="B5" s="7"/>
      <c r="C5" s="7"/>
      <c r="D5" s="7"/>
      <c r="E5" s="7"/>
      <c r="F5" s="7"/>
      <c r="G5" s="8"/>
    </row>
    <row r="6" spans="1:7" x14ac:dyDescent="0.35">
      <c r="A6" s="9" t="s">
        <v>3</v>
      </c>
      <c r="B6" s="10"/>
      <c r="C6" s="10"/>
      <c r="D6" s="10"/>
      <c r="E6" s="10"/>
      <c r="F6" s="10"/>
      <c r="G6" s="11"/>
    </row>
    <row r="7" spans="1:7" ht="15.75" customHeight="1" x14ac:dyDescent="0.35">
      <c r="A7" s="12" t="s">
        <v>4</v>
      </c>
      <c r="B7" s="13" t="s">
        <v>5</v>
      </c>
      <c r="C7" s="14"/>
      <c r="D7" s="14"/>
      <c r="E7" s="14"/>
      <c r="F7" s="15"/>
      <c r="G7" s="16" t="s">
        <v>6</v>
      </c>
    </row>
    <row r="8" spans="1:7" ht="26" x14ac:dyDescent="0.35">
      <c r="A8" s="17"/>
      <c r="B8" s="18" t="s">
        <v>7</v>
      </c>
      <c r="C8" s="19" t="s">
        <v>8</v>
      </c>
      <c r="D8" s="18" t="s">
        <v>9</v>
      </c>
      <c r="E8" s="18" t="s">
        <v>10</v>
      </c>
      <c r="F8" s="20" t="s">
        <v>11</v>
      </c>
      <c r="G8" s="21"/>
    </row>
    <row r="9" spans="1:7" ht="16.5" customHeight="1" x14ac:dyDescent="0.35">
      <c r="A9" s="22" t="s">
        <v>12</v>
      </c>
      <c r="B9" s="23">
        <f>SUM(B10,B19,B27,B37)</f>
        <v>60000</v>
      </c>
      <c r="C9" s="23">
        <f t="shared" ref="C9:G9" si="0">SUM(C10,C19,C27,C37)</f>
        <v>1788998.3199999998</v>
      </c>
      <c r="D9" s="23">
        <f t="shared" si="0"/>
        <v>1848998.3199999998</v>
      </c>
      <c r="E9" s="23">
        <f t="shared" si="0"/>
        <v>390652.31999999995</v>
      </c>
      <c r="F9" s="23">
        <f t="shared" si="0"/>
        <v>369584.5199999999</v>
      </c>
      <c r="G9" s="23">
        <f t="shared" si="0"/>
        <v>1458346</v>
      </c>
    </row>
    <row r="10" spans="1:7" ht="15" customHeight="1" x14ac:dyDescent="0.35">
      <c r="A10" s="24" t="s">
        <v>13</v>
      </c>
      <c r="B10" s="25">
        <f>SUM(B11:B18)</f>
        <v>0</v>
      </c>
      <c r="C10" s="25">
        <f t="shared" ref="C10:G10" si="1">SUM(C11:C18)</f>
        <v>0</v>
      </c>
      <c r="D10" s="25">
        <f t="shared" si="1"/>
        <v>0</v>
      </c>
      <c r="E10" s="25">
        <f t="shared" si="1"/>
        <v>0</v>
      </c>
      <c r="F10" s="25">
        <f t="shared" si="1"/>
        <v>0</v>
      </c>
      <c r="G10" s="25">
        <f t="shared" si="1"/>
        <v>0</v>
      </c>
    </row>
    <row r="11" spans="1:7" x14ac:dyDescent="0.35">
      <c r="A11" s="26" t="s">
        <v>14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</row>
    <row r="12" spans="1:7" x14ac:dyDescent="0.35">
      <c r="A12" s="26" t="s">
        <v>15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</row>
    <row r="13" spans="1:7" x14ac:dyDescent="0.35">
      <c r="A13" s="26" t="s">
        <v>16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</row>
    <row r="14" spans="1:7" x14ac:dyDescent="0.35">
      <c r="A14" s="26" t="s">
        <v>17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</row>
    <row r="15" spans="1:7" x14ac:dyDescent="0.35">
      <c r="A15" s="26" t="s">
        <v>18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</row>
    <row r="16" spans="1:7" x14ac:dyDescent="0.35">
      <c r="A16" s="26" t="s">
        <v>19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</row>
    <row r="17" spans="1:7" x14ac:dyDescent="0.35">
      <c r="A17" s="26" t="s">
        <v>20</v>
      </c>
      <c r="B17" s="25">
        <v>0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</row>
    <row r="18" spans="1:7" x14ac:dyDescent="0.35">
      <c r="A18" s="26" t="s">
        <v>21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</row>
    <row r="19" spans="1:7" x14ac:dyDescent="0.35">
      <c r="A19" s="24" t="s">
        <v>22</v>
      </c>
      <c r="B19" s="25">
        <f>SUM(B20:B26)</f>
        <v>0</v>
      </c>
      <c r="C19" s="25">
        <f t="shared" ref="C19:G19" si="2">SUM(C20:C26)</f>
        <v>0</v>
      </c>
      <c r="D19" s="25">
        <f t="shared" si="2"/>
        <v>0</v>
      </c>
      <c r="E19" s="25">
        <f t="shared" si="2"/>
        <v>0</v>
      </c>
      <c r="F19" s="25">
        <f t="shared" si="2"/>
        <v>0</v>
      </c>
      <c r="G19" s="25">
        <f t="shared" si="2"/>
        <v>0</v>
      </c>
    </row>
    <row r="20" spans="1:7" x14ac:dyDescent="0.35">
      <c r="A20" s="26" t="s">
        <v>23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</row>
    <row r="21" spans="1:7" x14ac:dyDescent="0.35">
      <c r="A21" s="26" t="s">
        <v>24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</row>
    <row r="22" spans="1:7" x14ac:dyDescent="0.35">
      <c r="A22" s="26" t="s">
        <v>25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</row>
    <row r="23" spans="1:7" x14ac:dyDescent="0.35">
      <c r="A23" s="26" t="s">
        <v>26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</row>
    <row r="24" spans="1:7" x14ac:dyDescent="0.35">
      <c r="A24" s="26" t="s">
        <v>27</v>
      </c>
      <c r="B24" s="25">
        <v>0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</row>
    <row r="25" spans="1:7" x14ac:dyDescent="0.35">
      <c r="A25" s="26" t="s">
        <v>28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</row>
    <row r="26" spans="1:7" x14ac:dyDescent="0.35">
      <c r="A26" s="26" t="s">
        <v>29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</row>
    <row r="27" spans="1:7" x14ac:dyDescent="0.35">
      <c r="A27" s="24" t="s">
        <v>30</v>
      </c>
      <c r="B27" s="25">
        <f>SUM(B28:B36)</f>
        <v>60000</v>
      </c>
      <c r="C27" s="25">
        <f t="shared" ref="C27:G27" si="3">SUM(C28:C36)</f>
        <v>1788998.3199999998</v>
      </c>
      <c r="D27" s="25">
        <f t="shared" si="3"/>
        <v>1848998.3199999998</v>
      </c>
      <c r="E27" s="25">
        <f t="shared" si="3"/>
        <v>390652.31999999995</v>
      </c>
      <c r="F27" s="25">
        <f t="shared" si="3"/>
        <v>369584.5199999999</v>
      </c>
      <c r="G27" s="25">
        <f t="shared" si="3"/>
        <v>1458346</v>
      </c>
    </row>
    <row r="28" spans="1:7" x14ac:dyDescent="0.35">
      <c r="A28" s="27" t="s">
        <v>31</v>
      </c>
      <c r="B28" s="25">
        <v>0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</row>
    <row r="29" spans="1:7" x14ac:dyDescent="0.35">
      <c r="A29" s="26" t="s">
        <v>32</v>
      </c>
      <c r="B29" s="25">
        <f>+'[1]Formato 6 b)'!B9</f>
        <v>60000</v>
      </c>
      <c r="C29" s="25">
        <f>+'[1]Formato 6 b)'!C9</f>
        <v>1788998.3199999998</v>
      </c>
      <c r="D29" s="25">
        <f>+'[1]Formato 6 b)'!D9</f>
        <v>1848998.3199999998</v>
      </c>
      <c r="E29" s="25">
        <f>+'[1]Formato 6 b)'!E9</f>
        <v>390652.31999999995</v>
      </c>
      <c r="F29" s="25">
        <f>+'[1]Formato 6 b)'!F9</f>
        <v>369584.5199999999</v>
      </c>
      <c r="G29" s="25">
        <f t="shared" ref="G29" si="4">D29-E29</f>
        <v>1458346</v>
      </c>
    </row>
    <row r="30" spans="1:7" x14ac:dyDescent="0.35">
      <c r="A30" s="26" t="s">
        <v>33</v>
      </c>
      <c r="B30" s="25">
        <v>0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</row>
    <row r="31" spans="1:7" x14ac:dyDescent="0.35">
      <c r="A31" s="26" t="s">
        <v>34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</row>
    <row r="32" spans="1:7" x14ac:dyDescent="0.35">
      <c r="A32" s="26" t="s">
        <v>35</v>
      </c>
      <c r="B32" s="25">
        <v>0</v>
      </c>
      <c r="C32" s="25">
        <v>0</v>
      </c>
      <c r="D32" s="25">
        <v>0</v>
      </c>
      <c r="E32" s="25">
        <v>0</v>
      </c>
      <c r="F32" s="25">
        <v>0</v>
      </c>
      <c r="G32" s="25">
        <v>0</v>
      </c>
    </row>
    <row r="33" spans="1:7" ht="14.5" customHeight="1" x14ac:dyDescent="0.35">
      <c r="A33" s="26" t="s">
        <v>36</v>
      </c>
      <c r="B33" s="25">
        <v>0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</row>
    <row r="34" spans="1:7" ht="14.5" customHeight="1" x14ac:dyDescent="0.35">
      <c r="A34" s="26" t="s">
        <v>37</v>
      </c>
      <c r="B34" s="25">
        <v>0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</row>
    <row r="35" spans="1:7" ht="14.5" customHeight="1" x14ac:dyDescent="0.35">
      <c r="A35" s="26" t="s">
        <v>38</v>
      </c>
      <c r="B35" s="25">
        <v>0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</row>
    <row r="36" spans="1:7" ht="14.5" customHeight="1" x14ac:dyDescent="0.35">
      <c r="A36" s="26" t="s">
        <v>39</v>
      </c>
      <c r="B36" s="25">
        <v>0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</row>
    <row r="37" spans="1:7" ht="14.5" customHeight="1" x14ac:dyDescent="0.35">
      <c r="A37" s="28" t="s">
        <v>40</v>
      </c>
      <c r="B37" s="25">
        <f>SUM(B38:B41)</f>
        <v>0</v>
      </c>
      <c r="C37" s="25">
        <f t="shared" ref="C37:G37" si="5">SUM(C38:C41)</f>
        <v>0</v>
      </c>
      <c r="D37" s="25">
        <f t="shared" si="5"/>
        <v>0</v>
      </c>
      <c r="E37" s="25">
        <f t="shared" si="5"/>
        <v>0</v>
      </c>
      <c r="F37" s="25">
        <f t="shared" si="5"/>
        <v>0</v>
      </c>
      <c r="G37" s="25">
        <f t="shared" si="5"/>
        <v>0</v>
      </c>
    </row>
    <row r="38" spans="1:7" x14ac:dyDescent="0.35">
      <c r="A38" s="27" t="s">
        <v>41</v>
      </c>
      <c r="B38" s="25">
        <v>0</v>
      </c>
      <c r="C38" s="25">
        <v>0</v>
      </c>
      <c r="D38" s="25">
        <v>0</v>
      </c>
      <c r="E38" s="25">
        <v>0</v>
      </c>
      <c r="F38" s="25">
        <v>0</v>
      </c>
      <c r="G38" s="25">
        <v>0</v>
      </c>
    </row>
    <row r="39" spans="1:7" ht="25" x14ac:dyDescent="0.35">
      <c r="A39" s="27" t="s">
        <v>42</v>
      </c>
      <c r="B39" s="25">
        <v>0</v>
      </c>
      <c r="C39" s="25">
        <v>0</v>
      </c>
      <c r="D39" s="25">
        <v>0</v>
      </c>
      <c r="E39" s="25">
        <v>0</v>
      </c>
      <c r="F39" s="25">
        <v>0</v>
      </c>
      <c r="G39" s="25">
        <v>0</v>
      </c>
    </row>
    <row r="40" spans="1:7" x14ac:dyDescent="0.35">
      <c r="A40" s="27" t="s">
        <v>43</v>
      </c>
      <c r="B40" s="25">
        <v>0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</row>
    <row r="41" spans="1:7" x14ac:dyDescent="0.35">
      <c r="A41" s="27" t="s">
        <v>44</v>
      </c>
      <c r="B41" s="25">
        <v>0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</row>
    <row r="42" spans="1:7" x14ac:dyDescent="0.35">
      <c r="A42" s="27"/>
      <c r="B42" s="29"/>
      <c r="C42" s="29"/>
      <c r="D42" s="29"/>
      <c r="E42" s="29"/>
      <c r="F42" s="29"/>
      <c r="G42" s="29"/>
    </row>
    <row r="43" spans="1:7" x14ac:dyDescent="0.35">
      <c r="A43" s="30" t="s">
        <v>45</v>
      </c>
      <c r="B43" s="31">
        <f>SUM(B44,B53,B61,B71)</f>
        <v>0</v>
      </c>
      <c r="C43" s="31">
        <f t="shared" ref="C43:G43" si="6">SUM(C44,C53,C61,C71)</f>
        <v>0</v>
      </c>
      <c r="D43" s="31">
        <f t="shared" si="6"/>
        <v>0</v>
      </c>
      <c r="E43" s="31">
        <f t="shared" si="6"/>
        <v>0</v>
      </c>
      <c r="F43" s="31">
        <f t="shared" si="6"/>
        <v>0</v>
      </c>
      <c r="G43" s="31">
        <f t="shared" si="6"/>
        <v>0</v>
      </c>
    </row>
    <row r="44" spans="1:7" x14ac:dyDescent="0.35">
      <c r="A44" s="24" t="s">
        <v>13</v>
      </c>
      <c r="B44" s="25">
        <f>SUM(B45:B52)</f>
        <v>0</v>
      </c>
      <c r="C44" s="25">
        <f t="shared" ref="C44:G44" si="7">SUM(C45:C52)</f>
        <v>0</v>
      </c>
      <c r="D44" s="25">
        <f t="shared" si="7"/>
        <v>0</v>
      </c>
      <c r="E44" s="25">
        <f t="shared" si="7"/>
        <v>0</v>
      </c>
      <c r="F44" s="25">
        <f t="shared" si="7"/>
        <v>0</v>
      </c>
      <c r="G44" s="25">
        <f t="shared" si="7"/>
        <v>0</v>
      </c>
    </row>
    <row r="45" spans="1:7" x14ac:dyDescent="0.35">
      <c r="A45" s="27" t="s">
        <v>14</v>
      </c>
      <c r="B45" s="25">
        <v>0</v>
      </c>
      <c r="C45" s="25">
        <v>0</v>
      </c>
      <c r="D45" s="25">
        <v>0</v>
      </c>
      <c r="E45" s="25">
        <v>0</v>
      </c>
      <c r="F45" s="25">
        <v>0</v>
      </c>
      <c r="G45" s="25">
        <v>0</v>
      </c>
    </row>
    <row r="46" spans="1:7" x14ac:dyDescent="0.35">
      <c r="A46" s="27" t="s">
        <v>15</v>
      </c>
      <c r="B46" s="25">
        <v>0</v>
      </c>
      <c r="C46" s="25">
        <v>0</v>
      </c>
      <c r="D46" s="25">
        <v>0</v>
      </c>
      <c r="E46" s="25">
        <v>0</v>
      </c>
      <c r="F46" s="25">
        <v>0</v>
      </c>
      <c r="G46" s="25">
        <v>0</v>
      </c>
    </row>
    <row r="47" spans="1:7" x14ac:dyDescent="0.35">
      <c r="A47" s="27" t="s">
        <v>16</v>
      </c>
      <c r="B47" s="25">
        <v>0</v>
      </c>
      <c r="C47" s="25">
        <v>0</v>
      </c>
      <c r="D47" s="25">
        <v>0</v>
      </c>
      <c r="E47" s="25">
        <v>0</v>
      </c>
      <c r="F47" s="25">
        <v>0</v>
      </c>
      <c r="G47" s="25">
        <v>0</v>
      </c>
    </row>
    <row r="48" spans="1:7" x14ac:dyDescent="0.35">
      <c r="A48" s="27" t="s">
        <v>17</v>
      </c>
      <c r="B48" s="25">
        <v>0</v>
      </c>
      <c r="C48" s="25">
        <v>0</v>
      </c>
      <c r="D48" s="25">
        <v>0</v>
      </c>
      <c r="E48" s="25">
        <v>0</v>
      </c>
      <c r="F48" s="25">
        <v>0</v>
      </c>
      <c r="G48" s="25">
        <v>0</v>
      </c>
    </row>
    <row r="49" spans="1:7" x14ac:dyDescent="0.35">
      <c r="A49" s="27" t="s">
        <v>18</v>
      </c>
      <c r="B49" s="25">
        <v>0</v>
      </c>
      <c r="C49" s="25">
        <v>0</v>
      </c>
      <c r="D49" s="25">
        <v>0</v>
      </c>
      <c r="E49" s="25">
        <v>0</v>
      </c>
      <c r="F49" s="25">
        <v>0</v>
      </c>
      <c r="G49" s="25">
        <v>0</v>
      </c>
    </row>
    <row r="50" spans="1:7" x14ac:dyDescent="0.35">
      <c r="A50" s="27" t="s">
        <v>19</v>
      </c>
      <c r="B50" s="25">
        <v>0</v>
      </c>
      <c r="C50" s="25">
        <v>0</v>
      </c>
      <c r="D50" s="25">
        <v>0</v>
      </c>
      <c r="E50" s="25">
        <v>0</v>
      </c>
      <c r="F50" s="25">
        <v>0</v>
      </c>
      <c r="G50" s="25">
        <v>0</v>
      </c>
    </row>
    <row r="51" spans="1:7" x14ac:dyDescent="0.35">
      <c r="A51" s="27" t="s">
        <v>20</v>
      </c>
      <c r="B51" s="25">
        <v>0</v>
      </c>
      <c r="C51" s="25">
        <v>0</v>
      </c>
      <c r="D51" s="25">
        <v>0</v>
      </c>
      <c r="E51" s="25">
        <v>0</v>
      </c>
      <c r="F51" s="25">
        <v>0</v>
      </c>
      <c r="G51" s="25">
        <v>0</v>
      </c>
    </row>
    <row r="52" spans="1:7" x14ac:dyDescent="0.35">
      <c r="A52" s="27" t="s">
        <v>21</v>
      </c>
      <c r="B52" s="25">
        <v>0</v>
      </c>
      <c r="C52" s="25">
        <v>0</v>
      </c>
      <c r="D52" s="25">
        <v>0</v>
      </c>
      <c r="E52" s="25">
        <v>0</v>
      </c>
      <c r="F52" s="25">
        <v>0</v>
      </c>
      <c r="G52" s="25">
        <v>0</v>
      </c>
    </row>
    <row r="53" spans="1:7" x14ac:dyDescent="0.35">
      <c r="A53" s="24" t="s">
        <v>22</v>
      </c>
      <c r="B53" s="25">
        <f>SUM(B54:B60)</f>
        <v>0</v>
      </c>
      <c r="C53" s="25">
        <f t="shared" ref="C53:G53" si="8">SUM(C54:C60)</f>
        <v>0</v>
      </c>
      <c r="D53" s="25">
        <f t="shared" si="8"/>
        <v>0</v>
      </c>
      <c r="E53" s="25">
        <f t="shared" si="8"/>
        <v>0</v>
      </c>
      <c r="F53" s="25">
        <f t="shared" si="8"/>
        <v>0</v>
      </c>
      <c r="G53" s="25">
        <f t="shared" si="8"/>
        <v>0</v>
      </c>
    </row>
    <row r="54" spans="1:7" x14ac:dyDescent="0.35">
      <c r="A54" s="27" t="s">
        <v>23</v>
      </c>
      <c r="B54" s="25">
        <v>0</v>
      </c>
      <c r="C54" s="25">
        <v>0</v>
      </c>
      <c r="D54" s="25">
        <v>0</v>
      </c>
      <c r="E54" s="25">
        <v>0</v>
      </c>
      <c r="F54" s="25">
        <v>0</v>
      </c>
      <c r="G54" s="25">
        <v>0</v>
      </c>
    </row>
    <row r="55" spans="1:7" x14ac:dyDescent="0.35">
      <c r="A55" s="27" t="s">
        <v>24</v>
      </c>
      <c r="B55" s="25">
        <v>0</v>
      </c>
      <c r="C55" s="25">
        <v>0</v>
      </c>
      <c r="D55" s="25">
        <v>0</v>
      </c>
      <c r="E55" s="25">
        <v>0</v>
      </c>
      <c r="F55" s="25">
        <v>0</v>
      </c>
      <c r="G55" s="25">
        <v>0</v>
      </c>
    </row>
    <row r="56" spans="1:7" x14ac:dyDescent="0.35">
      <c r="A56" s="27" t="s">
        <v>25</v>
      </c>
      <c r="B56" s="25">
        <v>0</v>
      </c>
      <c r="C56" s="25">
        <v>0</v>
      </c>
      <c r="D56" s="25">
        <v>0</v>
      </c>
      <c r="E56" s="25">
        <v>0</v>
      </c>
      <c r="F56" s="25">
        <v>0</v>
      </c>
      <c r="G56" s="25">
        <v>0</v>
      </c>
    </row>
    <row r="57" spans="1:7" x14ac:dyDescent="0.35">
      <c r="A57" s="32" t="s">
        <v>26</v>
      </c>
      <c r="B57" s="25">
        <v>0</v>
      </c>
      <c r="C57" s="25">
        <v>0</v>
      </c>
      <c r="D57" s="25">
        <v>0</v>
      </c>
      <c r="E57" s="25">
        <v>0</v>
      </c>
      <c r="F57" s="25">
        <v>0</v>
      </c>
      <c r="G57" s="25">
        <v>0</v>
      </c>
    </row>
    <row r="58" spans="1:7" x14ac:dyDescent="0.35">
      <c r="A58" s="27" t="s">
        <v>27</v>
      </c>
      <c r="B58" s="25">
        <v>0</v>
      </c>
      <c r="C58" s="25">
        <v>0</v>
      </c>
      <c r="D58" s="25">
        <v>0</v>
      </c>
      <c r="E58" s="25">
        <v>0</v>
      </c>
      <c r="F58" s="25">
        <v>0</v>
      </c>
      <c r="G58" s="25">
        <v>0</v>
      </c>
    </row>
    <row r="59" spans="1:7" x14ac:dyDescent="0.35">
      <c r="A59" s="27" t="s">
        <v>28</v>
      </c>
      <c r="B59" s="25">
        <v>0</v>
      </c>
      <c r="C59" s="25">
        <v>0</v>
      </c>
      <c r="D59" s="25">
        <v>0</v>
      </c>
      <c r="E59" s="25">
        <v>0</v>
      </c>
      <c r="F59" s="25">
        <v>0</v>
      </c>
      <c r="G59" s="25">
        <v>0</v>
      </c>
    </row>
    <row r="60" spans="1:7" x14ac:dyDescent="0.35">
      <c r="A60" s="27" t="s">
        <v>29</v>
      </c>
      <c r="B60" s="25">
        <v>0</v>
      </c>
      <c r="C60" s="25">
        <v>0</v>
      </c>
      <c r="D60" s="25">
        <v>0</v>
      </c>
      <c r="E60" s="25">
        <v>0</v>
      </c>
      <c r="F60" s="25">
        <v>0</v>
      </c>
      <c r="G60" s="25">
        <v>0</v>
      </c>
    </row>
    <row r="61" spans="1:7" x14ac:dyDescent="0.35">
      <c r="A61" s="24" t="s">
        <v>30</v>
      </c>
      <c r="B61" s="25">
        <f>SUM(B62:B70)</f>
        <v>0</v>
      </c>
      <c r="C61" s="25">
        <f t="shared" ref="C61:G61" si="9">SUM(C62:C70)</f>
        <v>0</v>
      </c>
      <c r="D61" s="25">
        <f t="shared" si="9"/>
        <v>0</v>
      </c>
      <c r="E61" s="25">
        <f t="shared" si="9"/>
        <v>0</v>
      </c>
      <c r="F61" s="25">
        <f t="shared" si="9"/>
        <v>0</v>
      </c>
      <c r="G61" s="25">
        <f t="shared" si="9"/>
        <v>0</v>
      </c>
    </row>
    <row r="62" spans="1:7" x14ac:dyDescent="0.35">
      <c r="A62" s="27" t="s">
        <v>31</v>
      </c>
      <c r="B62" s="25">
        <v>0</v>
      </c>
      <c r="C62" s="25">
        <v>0</v>
      </c>
      <c r="D62" s="25">
        <v>0</v>
      </c>
      <c r="E62" s="25">
        <v>0</v>
      </c>
      <c r="F62" s="25">
        <v>0</v>
      </c>
      <c r="G62" s="25">
        <v>0</v>
      </c>
    </row>
    <row r="63" spans="1:7" x14ac:dyDescent="0.35">
      <c r="A63" s="27" t="s">
        <v>32</v>
      </c>
      <c r="B63" s="25">
        <v>0</v>
      </c>
      <c r="C63" s="25">
        <v>0</v>
      </c>
      <c r="D63" s="25">
        <v>0</v>
      </c>
      <c r="E63" s="25">
        <v>0</v>
      </c>
      <c r="F63" s="25">
        <v>0</v>
      </c>
      <c r="G63" s="25">
        <v>0</v>
      </c>
    </row>
    <row r="64" spans="1:7" x14ac:dyDescent="0.35">
      <c r="A64" s="27" t="s">
        <v>33</v>
      </c>
      <c r="B64" s="25">
        <v>0</v>
      </c>
      <c r="C64" s="25">
        <v>0</v>
      </c>
      <c r="D64" s="25">
        <v>0</v>
      </c>
      <c r="E64" s="25">
        <v>0</v>
      </c>
      <c r="F64" s="25">
        <v>0</v>
      </c>
      <c r="G64" s="25">
        <v>0</v>
      </c>
    </row>
    <row r="65" spans="1:8" x14ac:dyDescent="0.35">
      <c r="A65" s="27" t="s">
        <v>34</v>
      </c>
      <c r="B65" s="25">
        <v>0</v>
      </c>
      <c r="C65" s="25">
        <v>0</v>
      </c>
      <c r="D65" s="25">
        <v>0</v>
      </c>
      <c r="E65" s="25">
        <v>0</v>
      </c>
      <c r="F65" s="25">
        <v>0</v>
      </c>
      <c r="G65" s="25">
        <v>0</v>
      </c>
    </row>
    <row r="66" spans="1:8" x14ac:dyDescent="0.35">
      <c r="A66" s="27" t="s">
        <v>35</v>
      </c>
      <c r="B66" s="25">
        <v>0</v>
      </c>
      <c r="C66" s="25">
        <v>0</v>
      </c>
      <c r="D66" s="25">
        <v>0</v>
      </c>
      <c r="E66" s="25">
        <v>0</v>
      </c>
      <c r="F66" s="25">
        <v>0</v>
      </c>
      <c r="G66" s="25">
        <v>0</v>
      </c>
    </row>
    <row r="67" spans="1:8" x14ac:dyDescent="0.35">
      <c r="A67" s="27" t="s">
        <v>36</v>
      </c>
      <c r="B67" s="25">
        <v>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</row>
    <row r="68" spans="1:8" x14ac:dyDescent="0.35">
      <c r="A68" s="27" t="s">
        <v>37</v>
      </c>
      <c r="B68" s="25">
        <v>0</v>
      </c>
      <c r="C68" s="25">
        <v>0</v>
      </c>
      <c r="D68" s="25">
        <v>0</v>
      </c>
      <c r="E68" s="25">
        <v>0</v>
      </c>
      <c r="F68" s="25">
        <v>0</v>
      </c>
      <c r="G68" s="25">
        <v>0</v>
      </c>
    </row>
    <row r="69" spans="1:8" x14ac:dyDescent="0.35">
      <c r="A69" s="27" t="s">
        <v>38</v>
      </c>
      <c r="B69" s="25">
        <v>0</v>
      </c>
      <c r="C69" s="25">
        <v>0</v>
      </c>
      <c r="D69" s="25">
        <v>0</v>
      </c>
      <c r="E69" s="25">
        <v>0</v>
      </c>
      <c r="F69" s="25">
        <v>0</v>
      </c>
      <c r="G69" s="25">
        <v>0</v>
      </c>
    </row>
    <row r="70" spans="1:8" x14ac:dyDescent="0.35">
      <c r="A70" s="27" t="s">
        <v>39</v>
      </c>
      <c r="B70" s="25">
        <v>0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</row>
    <row r="71" spans="1:8" x14ac:dyDescent="0.35">
      <c r="A71" s="28" t="s">
        <v>40</v>
      </c>
      <c r="B71" s="25">
        <f>SUM(B72:B75)</f>
        <v>0</v>
      </c>
      <c r="C71" s="25">
        <f t="shared" ref="C71:G71" si="10">SUM(C72:C75)</f>
        <v>0</v>
      </c>
      <c r="D71" s="25">
        <f t="shared" si="10"/>
        <v>0</v>
      </c>
      <c r="E71" s="25">
        <f t="shared" si="10"/>
        <v>0</v>
      </c>
      <c r="F71" s="25">
        <f t="shared" si="10"/>
        <v>0</v>
      </c>
      <c r="G71" s="25">
        <f t="shared" si="10"/>
        <v>0</v>
      </c>
    </row>
    <row r="72" spans="1:8" x14ac:dyDescent="0.35">
      <c r="A72" s="27" t="s">
        <v>41</v>
      </c>
      <c r="B72" s="25">
        <v>0</v>
      </c>
      <c r="C72" s="25">
        <v>0</v>
      </c>
      <c r="D72" s="25">
        <v>0</v>
      </c>
      <c r="E72" s="25">
        <v>0</v>
      </c>
      <c r="F72" s="25">
        <v>0</v>
      </c>
      <c r="G72" s="25">
        <v>0</v>
      </c>
    </row>
    <row r="73" spans="1:8" ht="25" x14ac:dyDescent="0.35">
      <c r="A73" s="27" t="s">
        <v>42</v>
      </c>
      <c r="B73" s="25">
        <v>0</v>
      </c>
      <c r="C73" s="25">
        <v>0</v>
      </c>
      <c r="D73" s="25">
        <v>0</v>
      </c>
      <c r="E73" s="25">
        <v>0</v>
      </c>
      <c r="F73" s="25">
        <v>0</v>
      </c>
      <c r="G73" s="25">
        <v>0</v>
      </c>
    </row>
    <row r="74" spans="1:8" x14ac:dyDescent="0.35">
      <c r="A74" s="27" t="s">
        <v>43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v>0</v>
      </c>
    </row>
    <row r="75" spans="1:8" x14ac:dyDescent="0.35">
      <c r="A75" s="27" t="s">
        <v>44</v>
      </c>
      <c r="B75" s="25">
        <v>0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</row>
    <row r="76" spans="1:8" x14ac:dyDescent="0.35">
      <c r="A76" s="33"/>
      <c r="B76" s="34"/>
      <c r="C76" s="34"/>
      <c r="D76" s="34"/>
      <c r="E76" s="34"/>
      <c r="F76" s="34"/>
      <c r="G76" s="34"/>
    </row>
    <row r="77" spans="1:8" x14ac:dyDescent="0.35">
      <c r="A77" s="30" t="s">
        <v>46</v>
      </c>
      <c r="B77" s="31">
        <f>B43+B9</f>
        <v>60000</v>
      </c>
      <c r="C77" s="31">
        <f t="shared" ref="C77:G77" si="11">C43+C9</f>
        <v>1788998.3199999998</v>
      </c>
      <c r="D77" s="31">
        <f t="shared" si="11"/>
        <v>1848998.3199999998</v>
      </c>
      <c r="E77" s="31">
        <f t="shared" si="11"/>
        <v>390652.31999999995</v>
      </c>
      <c r="F77" s="31">
        <f t="shared" si="11"/>
        <v>369584.5199999999</v>
      </c>
      <c r="G77" s="31">
        <f t="shared" si="11"/>
        <v>1458346</v>
      </c>
    </row>
    <row r="78" spans="1:8" x14ac:dyDescent="0.35">
      <c r="A78" s="35"/>
      <c r="B78" s="36"/>
      <c r="C78" s="36"/>
      <c r="D78" s="36"/>
      <c r="E78" s="36"/>
      <c r="F78" s="36"/>
      <c r="G78" s="36"/>
    </row>
    <row r="79" spans="1:8" x14ac:dyDescent="0.35">
      <c r="A79" s="37" t="s">
        <v>47</v>
      </c>
      <c r="B79" s="37"/>
      <c r="C79" s="37"/>
      <c r="D79" s="37"/>
      <c r="E79" s="37"/>
      <c r="F79" s="37"/>
      <c r="G79" s="38"/>
      <c r="H79" s="38"/>
    </row>
    <row r="80" spans="1:8" x14ac:dyDescent="0.35">
      <c r="A80" s="38"/>
      <c r="B80" s="38"/>
      <c r="C80" s="38"/>
      <c r="D80" s="38"/>
      <c r="E80" s="38"/>
      <c r="F80" s="38"/>
      <c r="G80" s="38"/>
      <c r="H80" s="38"/>
    </row>
    <row r="81" spans="1:9" x14ac:dyDescent="0.35">
      <c r="A81" s="38"/>
      <c r="B81" s="38"/>
      <c r="C81" s="38"/>
      <c r="D81" s="38"/>
      <c r="E81" s="38"/>
      <c r="F81" s="38"/>
      <c r="G81" s="38"/>
      <c r="H81" s="38"/>
    </row>
    <row r="82" spans="1:9" x14ac:dyDescent="0.35">
      <c r="A82" s="38"/>
      <c r="B82" s="38"/>
      <c r="C82" s="38"/>
      <c r="D82" s="38"/>
      <c r="E82" s="38"/>
      <c r="F82" s="38"/>
      <c r="G82" s="38"/>
      <c r="H82" s="38"/>
    </row>
    <row r="83" spans="1:9" x14ac:dyDescent="0.35">
      <c r="A83" s="39" t="s">
        <v>48</v>
      </c>
      <c r="E83" s="40" t="s">
        <v>49</v>
      </c>
      <c r="F83" s="40"/>
      <c r="G83" s="40"/>
      <c r="H83" s="38"/>
    </row>
    <row r="84" spans="1:9" ht="37.5" x14ac:dyDescent="0.35">
      <c r="A84" s="41" t="s">
        <v>50</v>
      </c>
      <c r="E84" s="42" t="s">
        <v>51</v>
      </c>
      <c r="F84" s="42"/>
      <c r="G84" s="42"/>
      <c r="H84" s="38"/>
    </row>
    <row r="85" spans="1:9" x14ac:dyDescent="0.35">
      <c r="E85" s="43"/>
      <c r="F85" s="39"/>
      <c r="G85" s="38"/>
      <c r="H85" s="43"/>
      <c r="I85" s="43"/>
    </row>
    <row r="86" spans="1:9" x14ac:dyDescent="0.35">
      <c r="A86" s="39"/>
      <c r="B86" s="38"/>
      <c r="C86" s="38"/>
      <c r="D86" s="38"/>
      <c r="E86" s="43"/>
      <c r="F86" s="39"/>
      <c r="G86" s="38"/>
      <c r="H86" s="43"/>
      <c r="I86" s="43"/>
    </row>
  </sheetData>
  <protectedRanges>
    <protectedRange sqref="A84" name="Rango1"/>
  </protectedRanges>
  <mergeCells count="6">
    <mergeCell ref="A1:G1"/>
    <mergeCell ref="A7:A8"/>
    <mergeCell ref="B7:F7"/>
    <mergeCell ref="G7:G8"/>
    <mergeCell ref="E83:G83"/>
    <mergeCell ref="E84:G84"/>
  </mergeCells>
  <dataValidations count="1">
    <dataValidation type="decimal" allowBlank="1" showInputMessage="1" showErrorMessage="1" sqref="C38:G41 B61:G61 B9:B10 B37:G37 B19:G19 B27:G27 B53:G53 C72:G75 B43:B44 B71:G71 C9:G18 C20:G26 B76:G77 C43:G52 C54:G60 C62:G70 C28:G36 B29" xr:uid="{5BBAE5C5-7F73-4967-A57F-C35745888E7E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3" fitToHeight="4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c)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 GARCÍA</dc:creator>
  <cp:lastModifiedBy>LUCERO GARCÍA</cp:lastModifiedBy>
  <dcterms:created xsi:type="dcterms:W3CDTF">2025-10-28T22:05:39Z</dcterms:created>
  <dcterms:modified xsi:type="dcterms:W3CDTF">2025-10-28T22:05:48Z</dcterms:modified>
</cp:coreProperties>
</file>