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C12FCB15-FEA6-4C25-BD5C-43124276C55F}" xr6:coauthVersionLast="47" xr6:coauthVersionMax="47" xr10:uidLastSave="{00000000-0000-0000-0000-000000000000}"/>
  <bookViews>
    <workbookView xWindow="-110" yWindow="-110" windowWidth="19420" windowHeight="11500" xr2:uid="{50DB2731-E40E-44BC-AD11-8F4711CA7A62}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45" i="1" s="1"/>
  <c r="G52" i="1"/>
  <c r="G51" i="1"/>
  <c r="G50" i="1"/>
  <c r="G49" i="1"/>
  <c r="G48" i="1"/>
  <c r="G47" i="1"/>
  <c r="G46" i="1"/>
  <c r="F45" i="1"/>
  <c r="F65" i="1" s="1"/>
  <c r="E45" i="1"/>
  <c r="D45" i="1"/>
  <c r="D65" i="1" s="1"/>
  <c r="C45" i="1"/>
  <c r="C65" i="1" s="1"/>
  <c r="B45" i="1"/>
  <c r="B65" i="1" s="1"/>
  <c r="G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F41" i="1" s="1"/>
  <c r="F70" i="1" s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E16" i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s="1"/>
  <c r="A4" i="1"/>
  <c r="A2" i="1"/>
  <c r="G42" i="1" l="1"/>
  <c r="G65" i="1"/>
  <c r="G70" i="1" s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<sst xmlns="http://schemas.openxmlformats.org/spreadsheetml/2006/main" count="78" uniqueCount="78">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</sst>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3" fillId="0" borderId="15" xfId="0" applyNumberFormat="1" applyFont="1" applyBorder="1"/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3" fontId="4" fillId="3" borderId="15" xfId="1" applyNumberFormat="1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left" indent="6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indent="9"/>
    </xf>
    <xf numFmtId="0" fontId="3" fillId="0" borderId="15" xfId="0" applyFont="1" applyBorder="1" applyAlignment="1">
      <alignment horizontal="left" wrapText="1" indent="9"/>
    </xf>
    <xf numFmtId="0" fontId="3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82BA5004-95F9-4800-82E7-46273122D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63CE-CC9E-42CE-827C-55AAE4F99B5D}">
  <sheetPr>
    <outlinePr summaryBelow="0"/>
    <pageSetUpPr fitToPage="1"/>
  </sheetPr>
  <dimension ref="A1:I83"/>
  <sheetViews>
    <sheetView showGridLines="0" tabSelected="1" zoomScale="75" zoomScaleNormal="75" workbookViewId="0">
      <selection activeCell="A2" sqref="A2:G83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5">
      <c r="A3" s="7" t="s">
        <v>1</v>
      </c>
      <c r="B3" s="8"/>
      <c r="C3" s="8"/>
      <c r="D3" s="8"/>
      <c r="E3" s="8"/>
      <c r="F3" s="8"/>
      <c r="G3" s="9"/>
    </row>
    <row r="4" spans="1:7" x14ac:dyDescent="0.35">
      <c r="A4" s="7" t="str">
        <f>'[1]Formato 3'!A4</f>
        <v>Al 31 de Diciembre de 2024 y al 31 de marzo de 2025 (b)</v>
      </c>
      <c r="B4" s="8"/>
      <c r="C4" s="8"/>
      <c r="D4" s="8"/>
      <c r="E4" s="8"/>
      <c r="F4" s="8"/>
      <c r="G4" s="9"/>
    </row>
    <row r="5" spans="1:7" x14ac:dyDescent="0.35">
      <c r="A5" s="10" t="s">
        <v>2</v>
      </c>
      <c r="B5" s="11"/>
      <c r="C5" s="11"/>
      <c r="D5" s="11"/>
      <c r="E5" s="11"/>
      <c r="F5" s="11"/>
      <c r="G5" s="12"/>
    </row>
    <row r="6" spans="1:7" x14ac:dyDescent="0.3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6" x14ac:dyDescent="0.3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5">
      <c r="A8" s="18" t="s">
        <v>11</v>
      </c>
      <c r="B8" s="19"/>
      <c r="C8" s="19"/>
      <c r="D8" s="19"/>
      <c r="E8" s="19"/>
      <c r="F8" s="19"/>
      <c r="G8" s="19"/>
    </row>
    <row r="9" spans="1:7" x14ac:dyDescent="0.3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3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5">
      <c r="A15" s="20" t="s">
        <v>18</v>
      </c>
      <c r="B15" s="22">
        <v>60000</v>
      </c>
      <c r="C15" s="23">
        <v>1788173.88</v>
      </c>
      <c r="D15" s="22">
        <v>1848173.88</v>
      </c>
      <c r="E15" s="22">
        <v>22954.5</v>
      </c>
      <c r="F15" s="22">
        <v>22954.5</v>
      </c>
      <c r="G15" s="21">
        <f t="shared" si="0"/>
        <v>-37045.5</v>
      </c>
    </row>
    <row r="16" spans="1:7" x14ac:dyDescent="0.35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3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3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3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3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3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3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3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3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3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3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3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3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3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3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3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3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5" customHeight="1" x14ac:dyDescent="0.3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5" customHeight="1" x14ac:dyDescent="0.3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5" customHeight="1" x14ac:dyDescent="0.3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5" customHeight="1" x14ac:dyDescent="0.3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5" customHeight="1" x14ac:dyDescent="0.3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3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3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5">
      <c r="A40" s="26"/>
      <c r="B40" s="21"/>
      <c r="C40" s="21"/>
      <c r="D40" s="21"/>
      <c r="E40" s="21"/>
      <c r="F40" s="21"/>
      <c r="G40" s="21"/>
    </row>
    <row r="41" spans="1:7" x14ac:dyDescent="0.35">
      <c r="A41" s="27" t="s">
        <v>43</v>
      </c>
      <c r="B41" s="28">
        <f t="shared" ref="B41:G41" si="7">SUM(B9,B10,B11,B12,B13,B14,B15,B16,B28,B34,B35,B37)</f>
        <v>60000</v>
      </c>
      <c r="C41" s="28">
        <f t="shared" si="7"/>
        <v>1788173.88</v>
      </c>
      <c r="D41" s="28">
        <f t="shared" si="7"/>
        <v>1848173.88</v>
      </c>
      <c r="E41" s="28">
        <f t="shared" si="7"/>
        <v>22954.5</v>
      </c>
      <c r="F41" s="28">
        <f t="shared" si="7"/>
        <v>22954.5</v>
      </c>
      <c r="G41" s="28">
        <f t="shared" si="7"/>
        <v>-37045.5</v>
      </c>
    </row>
    <row r="42" spans="1:7" x14ac:dyDescent="0.35">
      <c r="A42" s="27" t="s">
        <v>44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35">
      <c r="A43" s="26"/>
      <c r="B43" s="30"/>
      <c r="C43" s="30"/>
      <c r="D43" s="30"/>
      <c r="E43" s="30"/>
      <c r="F43" s="30"/>
      <c r="G43" s="30"/>
    </row>
    <row r="44" spans="1:7" x14ac:dyDescent="0.35">
      <c r="A44" s="27" t="s">
        <v>45</v>
      </c>
      <c r="B44" s="30"/>
      <c r="C44" s="30"/>
      <c r="D44" s="30"/>
      <c r="E44" s="30"/>
      <c r="F44" s="30"/>
      <c r="G44" s="30"/>
    </row>
    <row r="45" spans="1:7" x14ac:dyDescent="0.3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3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3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3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" x14ac:dyDescent="0.3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3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3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x14ac:dyDescent="0.3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3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3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3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3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3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3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3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3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3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35">
      <c r="A64" s="26"/>
      <c r="B64" s="30"/>
      <c r="C64" s="30"/>
      <c r="D64" s="30"/>
      <c r="E64" s="30"/>
      <c r="F64" s="30"/>
      <c r="G64" s="30"/>
    </row>
    <row r="65" spans="1:7" x14ac:dyDescent="0.35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 x14ac:dyDescent="0.35">
      <c r="A66" s="26"/>
      <c r="B66" s="30"/>
      <c r="C66" s="30"/>
      <c r="D66" s="30"/>
      <c r="E66" s="30"/>
      <c r="F66" s="30"/>
      <c r="G66" s="30"/>
    </row>
    <row r="67" spans="1:7" x14ac:dyDescent="0.35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3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5">
      <c r="A69" s="26"/>
      <c r="B69" s="30"/>
      <c r="C69" s="30"/>
      <c r="D69" s="30"/>
      <c r="E69" s="30"/>
      <c r="F69" s="30"/>
      <c r="G69" s="30"/>
    </row>
    <row r="70" spans="1:7" x14ac:dyDescent="0.35">
      <c r="A70" s="27" t="s">
        <v>68</v>
      </c>
      <c r="B70" s="28">
        <f t="shared" ref="B70:G70" si="16">B41+B65+B67</f>
        <v>60000</v>
      </c>
      <c r="C70" s="28">
        <f t="shared" si="16"/>
        <v>1788173.88</v>
      </c>
      <c r="D70" s="28">
        <f t="shared" si="16"/>
        <v>1848173.88</v>
      </c>
      <c r="E70" s="28">
        <f t="shared" si="16"/>
        <v>22954.5</v>
      </c>
      <c r="F70" s="28">
        <f t="shared" si="16"/>
        <v>22954.5</v>
      </c>
      <c r="G70" s="28">
        <f t="shared" si="16"/>
        <v>-37045.5</v>
      </c>
    </row>
    <row r="71" spans="1:7" x14ac:dyDescent="0.35">
      <c r="A71" s="26"/>
      <c r="B71" s="30"/>
      <c r="C71" s="30"/>
      <c r="D71" s="30"/>
      <c r="E71" s="30"/>
      <c r="F71" s="30"/>
      <c r="G71" s="30"/>
    </row>
    <row r="72" spans="1:7" x14ac:dyDescent="0.35">
      <c r="A72" s="27" t="s">
        <v>69</v>
      </c>
      <c r="B72" s="30"/>
      <c r="C72" s="30"/>
      <c r="D72" s="30"/>
      <c r="E72" s="30"/>
      <c r="F72" s="30"/>
      <c r="G72" s="30"/>
    </row>
    <row r="73" spans="1:7" x14ac:dyDescent="0.3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" x14ac:dyDescent="0.3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5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35">
      <c r="A76" s="35"/>
      <c r="B76" s="36"/>
      <c r="C76" s="36"/>
      <c r="D76" s="36"/>
      <c r="E76" s="36"/>
      <c r="F76" s="36"/>
      <c r="G76" s="36"/>
    </row>
    <row r="77" spans="1:7" x14ac:dyDescent="0.35">
      <c r="A77" s="37" t="s">
        <v>73</v>
      </c>
      <c r="B77" s="37"/>
      <c r="C77" s="37"/>
      <c r="D77" s="37"/>
      <c r="E77" s="37"/>
      <c r="F77" s="37"/>
      <c r="G77" s="38"/>
    </row>
    <row r="78" spans="1:7" x14ac:dyDescent="0.35">
      <c r="A78" s="38"/>
      <c r="B78" s="38"/>
      <c r="C78" s="38"/>
      <c r="D78" s="38"/>
      <c r="E78" s="38"/>
      <c r="F78" s="38"/>
      <c r="G78" s="38"/>
    </row>
    <row r="79" spans="1:7" x14ac:dyDescent="0.35">
      <c r="A79" s="38"/>
      <c r="B79" s="38"/>
      <c r="C79" s="38"/>
      <c r="D79" s="38"/>
      <c r="E79" s="38"/>
      <c r="F79" s="38"/>
      <c r="G79" s="38"/>
    </row>
    <row r="80" spans="1:7" x14ac:dyDescent="0.35">
      <c r="A80" s="38"/>
      <c r="B80" s="38"/>
      <c r="C80" s="38"/>
      <c r="D80" s="38"/>
      <c r="E80" s="38"/>
      <c r="F80" s="38"/>
      <c r="G80" s="38"/>
    </row>
    <row r="81" spans="1:9" x14ac:dyDescent="0.35">
      <c r="A81" s="39"/>
      <c r="B81" s="38"/>
      <c r="C81" s="38"/>
      <c r="D81" s="38"/>
      <c r="E81" s="40"/>
      <c r="F81" s="39"/>
      <c r="G81" s="38"/>
      <c r="H81" s="40"/>
      <c r="I81" s="40"/>
    </row>
    <row r="82" spans="1:9" x14ac:dyDescent="0.35">
      <c r="A82" s="39" t="s">
        <v>74</v>
      </c>
      <c r="B82" s="38"/>
      <c r="C82" s="38"/>
      <c r="D82" s="38"/>
      <c r="E82" s="40"/>
      <c r="F82" s="39" t="s">
        <v>75</v>
      </c>
      <c r="G82" s="38"/>
      <c r="H82" s="40"/>
      <c r="I82" s="40"/>
    </row>
    <row r="83" spans="1:9" ht="37.5" x14ac:dyDescent="0.35">
      <c r="A83" s="41" t="s">
        <v>76</v>
      </c>
      <c r="E83" s="42" t="s">
        <v>77</v>
      </c>
      <c r="F83" s="42"/>
      <c r="G83" s="42"/>
    </row>
  </sheetData>
  <protectedRanges>
    <protectedRange sqref="A83" name="Rango1"/>
  </protectedRanges>
  <mergeCells count="5">
    <mergeCell ref="A1:G1"/>
    <mergeCell ref="A6:A7"/>
    <mergeCell ref="B6:F6"/>
    <mergeCell ref="G6:G7"/>
    <mergeCell ref="E83:G83"/>
  </mergeCells>
  <dataValidations count="1">
    <dataValidation type="decimal" allowBlank="1" showInputMessage="1" showErrorMessage="1" sqref="B9:G75" xr:uid="{B0831114-6036-4AF5-87F0-8AA927244BFA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2025-05-01T19:35:37Z</dcterms:created>
  <dcterms:modified xsi:type="dcterms:W3CDTF">2025-05-01T19:35:44Z</dcterms:modified>
</cp:coreProperties>
</file>