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INR 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 s="1"/>
  <c r="I6" i="1"/>
  <c r="H6" i="1"/>
  <c r="H7" i="1" s="1"/>
  <c r="I7" i="1" s="1"/>
  <c r="G6" i="1"/>
  <c r="G7" i="1" s="1"/>
  <c r="A2" i="1"/>
</calcChain>
</file>

<file path=xl/sharedStrings.xml><?xml version="1.0" encoding="utf-8"?>
<sst xmlns="http://schemas.openxmlformats.org/spreadsheetml/2006/main" count="42" uniqueCount="37">
  <si>
    <t>CUENTA PÚBLICA 2020 
FIDEICOMISO DEL PROGRAMA DE REFORESTACION Y PROTECCION A ZONAS REFORESTADAS  11226‐06‐11    &lt;&lt;FIFORES&gt;&gt;
INDICADORES DE RESULTADOS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</si>
  <si>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</si>
  <si>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</si>
  <si>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</si>
  <si>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</si>
  <si>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</si>
  <si>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</si>
  <si>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</si>
  <si>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</si>
  <si>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</si>
  <si>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</si>
  <si>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</si>
  <si>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</si>
  <si>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</si>
  <si>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</si>
  <si>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</si>
  <si>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</si>
  <si>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</si>
  <si>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</si>
  <si>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</si>
  <si>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</si>
  <si>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</si>
  <si>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</si>
  <si>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</si>
  <si>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</si>
  <si>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</si>
  <si>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</si>
  <si>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</si>
  <si>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</si>
  <si>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</t>
  </si>
  <si>
    <t>FIFORES</t>
  </si>
  <si>
    <t>3.2.2 Silvicultura</t>
  </si>
  <si>
    <t>Secretaria de Medio Ambiente y Ordenamiento Territorial</t>
  </si>
  <si>
    <t>No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</si>
  <si>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</si>
  <si>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</t>
  </si>
  <si>
    <t xml:space="preserve">Lic. María Isabel Ortiz Mantilla
Secretaria de Medio Ambiente y Ordenamiento Territorial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</si>
</sst>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/>
    <xf numFmtId="0" fontId="5" fillId="3" borderId="2" xfId="0" applyFont="1" applyFill="1" applyBorder="1" applyAlignment="1">
      <alignment horizontal="centerContinuous"/>
    </xf>
    <xf numFmtId="0" fontId="5" fillId="4" borderId="2" xfId="2" applyFont="1" applyFill="1" applyBorder="1" applyAlignment="1" applyProtection="1">
      <alignment horizontal="centerContinuous" vertical="center" wrapText="1"/>
      <protection locked="0"/>
    </xf>
    <xf numFmtId="0" fontId="5" fillId="5" borderId="2" xfId="0" applyFont="1" applyFill="1" applyBorder="1" applyAlignment="1">
      <alignment horizontal="centerContinuous" vertical="center" wrapText="1"/>
    </xf>
    <xf numFmtId="0" fontId="5" fillId="6" borderId="2" xfId="0" applyFont="1" applyFill="1" applyBorder="1" applyAlignment="1">
      <alignment horizontal="centerContinuous" wrapText="1"/>
    </xf>
    <xf numFmtId="0" fontId="5" fillId="7" borderId="0" xfId="4" applyFont="1" applyFill="1" applyBorder="1" applyAlignment="1">
      <alignment horizontal="centerContinuous" vertical="center" wrapText="1"/>
    </xf>
    <xf numFmtId="0" fontId="6" fillId="0" borderId="0" xfId="0" applyFont="1"/>
    <xf numFmtId="0" fontId="5" fillId="3" borderId="3" xfId="0" applyFont="1" applyFill="1" applyBorder="1" applyAlignment="1">
      <alignment horizontal="center" vertical="center" wrapText="1"/>
    </xf>
    <xf numFmtId="4" fontId="5" fillId="4" borderId="3" xfId="4" applyNumberFormat="1" applyFont="1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wrapText="1"/>
    </xf>
    <xf numFmtId="0" fontId="5" fillId="7" borderId="3" xfId="4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4" borderId="0" xfId="4" applyNumberFormat="1" applyFont="1" applyFill="1" applyBorder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6" borderId="0" xfId="4" applyFont="1" applyFill="1" applyBorder="1" applyAlignment="1">
      <alignment horizontal="center" vertical="center" wrapText="1"/>
    </xf>
    <xf numFmtId="0" fontId="5" fillId="7" borderId="0" xfId="4" applyFont="1" applyFill="1" applyBorder="1" applyAlignment="1">
      <alignment horizontal="center" vertical="center" wrapText="1"/>
    </xf>
    <xf numFmtId="0" fontId="4" fillId="0" borderId="5" xfId="3" applyFont="1" applyBorder="1" applyAlignment="1" applyProtection="1">
      <alignment horizontal="center" vertical="center"/>
      <protection locked="0"/>
    </xf>
    <xf numFmtId="0" fontId="4" fillId="0" borderId="6" xfId="3" applyFont="1" applyBorder="1" applyAlignment="1" applyProtection="1">
      <alignment vertical="center" wrapText="1"/>
      <protection locked="0"/>
    </xf>
    <xf numFmtId="4" fontId="5" fillId="0" borderId="7" xfId="4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7" xfId="4" applyNumberFormat="1" applyFont="1" applyFill="1" applyBorder="1" applyAlignment="1">
      <alignment horizontal="right" vertical="center" wrapText="1"/>
    </xf>
    <xf numFmtId="0" fontId="4" fillId="0" borderId="6" xfId="3" applyFont="1" applyBorder="1" applyAlignment="1" applyProtection="1">
      <alignment horizontal="center" vertical="center"/>
      <protection locked="0"/>
    </xf>
    <xf numFmtId="0" fontId="2" fillId="0" borderId="8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4" fillId="0" borderId="6" xfId="3" applyFont="1" applyBorder="1" applyProtection="1">
      <protection locked="0"/>
    </xf>
    <xf numFmtId="0" fontId="4" fillId="0" borderId="8" xfId="3" applyFont="1" applyFill="1" applyBorder="1"/>
    <xf numFmtId="0" fontId="4" fillId="0" borderId="9" xfId="3" applyFont="1" applyFill="1" applyBorder="1"/>
    <xf numFmtId="0" fontId="4" fillId="0" borderId="0" xfId="3" applyFont="1" applyFill="1"/>
    <xf numFmtId="0" fontId="4" fillId="0" borderId="6" xfId="3" applyFont="1" applyBorder="1" applyAlignment="1" applyProtection="1">
      <alignment vertical="center"/>
      <protection locked="0"/>
    </xf>
    <xf numFmtId="164" fontId="4" fillId="0" borderId="6" xfId="1" applyNumberFormat="1" applyFont="1" applyBorder="1" applyAlignment="1" applyProtection="1">
      <alignment vertical="center"/>
      <protection locked="0"/>
    </xf>
    <xf numFmtId="0" fontId="4" fillId="0" borderId="6" xfId="3" applyFont="1" applyBorder="1" applyProtection="1"/>
    <xf numFmtId="0" fontId="4" fillId="0" borderId="4" xfId="3" applyFont="1" applyBorder="1" applyProtection="1"/>
    <xf numFmtId="0" fontId="4" fillId="0" borderId="0" xfId="3" applyFont="1" applyProtection="1"/>
    <xf numFmtId="0" fontId="4" fillId="0" borderId="0" xfId="3" applyFont="1" applyBorder="1" applyProtection="1">
      <protection locked="0"/>
    </xf>
    <xf numFmtId="164" fontId="4" fillId="0" borderId="0" xfId="3" applyNumberFormat="1" applyFont="1" applyBorder="1" applyProtection="1">
      <protection locked="0"/>
    </xf>
    <xf numFmtId="0" fontId="4" fillId="0" borderId="0" xfId="3" applyFont="1" applyBorder="1" applyProtection="1"/>
    <xf numFmtId="0" fontId="4" fillId="0" borderId="0" xfId="3" applyFont="1" applyProtection="1">
      <protection locked="0"/>
    </xf>
    <xf numFmtId="165" fontId="4" fillId="0" borderId="0" xfId="3" applyNumberFormat="1" applyFont="1" applyProtection="1">
      <protection locked="0"/>
    </xf>
    <xf numFmtId="3" fontId="4" fillId="0" borderId="0" xfId="3" applyNumberFormat="1" applyFont="1" applyProtection="1"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</xf>
    <xf numFmtId="164" fontId="4" fillId="0" borderId="0" xfId="3" applyNumberFormat="1" applyFont="1" applyAlignment="1" applyProtection="1">
      <alignment vertical="center"/>
    </xf>
    <xf numFmtId="164" fontId="4" fillId="0" borderId="0" xfId="3" applyNumberFormat="1" applyFont="1" applyProtection="1">
      <protection locked="0"/>
    </xf>
    <xf numFmtId="0" fontId="4" fillId="0" borderId="7" xfId="3" applyFont="1" applyBorder="1" applyAlignment="1" applyProtection="1">
      <alignment horizontal="center" vertical="center" wrapText="1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Normal_141008Reportes Cuadros Institucionales-sectorialesAD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4">
          <cell r="D34">
            <v>12849001.829999998</v>
          </cell>
          <cell r="F34">
            <v>11748424.539999999</v>
          </cell>
          <cell r="G34">
            <v>11591544.539999999</v>
          </cell>
        </row>
        <row r="78">
          <cell r="D78">
            <v>15156750.599999998</v>
          </cell>
          <cell r="F78">
            <v>13239479.68</v>
          </cell>
          <cell r="G78">
            <v>12966220.119999999</v>
          </cell>
        </row>
      </sheetData>
      <sheetData sheetId="15"/>
      <sheetData sheetId="16"/>
      <sheetData sheetId="17"/>
      <sheetData sheetId="18"/>
      <sheetData sheetId="19"/>
      <sheetData sheetId="20">
        <row r="2">
          <cell r="E2" t="str">
            <v>Del 01 de enero al 31 de diciembre 2020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showGridLines="0" tabSelected="1" zoomScale="52" zoomScaleNormal="100" workbookViewId="0">
      <selection activeCell="G12" sqref="G12"/>
    </sheetView>
  </sheetViews>
  <sheetFormatPr baseColWidth="10" defaultColWidth="9.84375" defaultRowHeight="12.45" x14ac:dyDescent="0.3"/>
  <cols>
    <col min="1" max="7" width="13.84375" style="45" customWidth="1"/>
    <col min="8" max="8" width="11.69140625" style="45" customWidth="1"/>
    <col min="9" max="9" width="12.15234375" style="45" customWidth="1"/>
    <col min="10" max="10" width="11.53515625" style="45" customWidth="1"/>
    <col min="11" max="11" width="11.3046875" style="45" customWidth="1"/>
    <col min="12" max="12" width="13.84375" style="45" customWidth="1"/>
    <col min="13" max="13" width="9.53515625" style="45" customWidth="1"/>
    <col min="14" max="14" width="10.53515625" style="45" customWidth="1"/>
    <col min="15" max="18" width="9.84375" style="45"/>
    <col min="19" max="19" width="9.84375" style="41"/>
    <col min="20" max="20" width="15.3828125" style="41" customWidth="1"/>
    <col min="21" max="16384" width="9.84375" style="41"/>
  </cols>
  <sheetData>
    <row r="1" spans="1:23" s="3" customFormat="1" ht="57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3" customFormat="1" ht="12.75" customHeight="1" x14ac:dyDescent="0.3">
      <c r="A2" s="1" t="str">
        <f>[1]PPI!E2</f>
        <v>Del 01 de enero al 31 de diciembre 2020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9" customFormat="1" ht="11.25" customHeight="1" x14ac:dyDescent="0.35">
      <c r="A3" s="4" t="s">
        <v>1</v>
      </c>
      <c r="B3" s="4"/>
      <c r="C3" s="4"/>
      <c r="D3" s="4"/>
      <c r="E3" s="4"/>
      <c r="F3" s="5" t="s">
        <v>2</v>
      </c>
      <c r="G3" s="5"/>
      <c r="H3" s="5"/>
      <c r="I3" s="5"/>
      <c r="J3" s="5"/>
      <c r="K3" s="6" t="s">
        <v>3</v>
      </c>
      <c r="L3" s="6"/>
      <c r="M3" s="6"/>
      <c r="N3" s="7" t="s">
        <v>4</v>
      </c>
      <c r="O3" s="7"/>
      <c r="P3" s="7"/>
      <c r="Q3" s="7"/>
      <c r="R3" s="7"/>
      <c r="S3" s="7"/>
      <c r="T3" s="7"/>
      <c r="U3" s="8" t="s">
        <v>5</v>
      </c>
      <c r="V3" s="8"/>
      <c r="W3" s="8"/>
    </row>
    <row r="4" spans="1:23" s="9" customFormat="1" ht="54.75" customHeight="1" x14ac:dyDescent="0.3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1" t="s">
        <v>11</v>
      </c>
      <c r="G4" s="11" t="s">
        <v>12</v>
      </c>
      <c r="H4" s="11" t="s">
        <v>13</v>
      </c>
      <c r="I4" s="12" t="s">
        <v>14</v>
      </c>
      <c r="J4" s="12" t="s">
        <v>15</v>
      </c>
      <c r="K4" s="13" t="s">
        <v>16</v>
      </c>
      <c r="L4" s="13" t="s">
        <v>17</v>
      </c>
      <c r="M4" s="13" t="s">
        <v>18</v>
      </c>
      <c r="N4" s="14" t="s">
        <v>19</v>
      </c>
      <c r="O4" s="14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4" t="s">
        <v>25</v>
      </c>
      <c r="U4" s="15" t="s">
        <v>26</v>
      </c>
      <c r="V4" s="16" t="s">
        <v>27</v>
      </c>
      <c r="W4" s="16" t="s">
        <v>28</v>
      </c>
    </row>
    <row r="5" spans="1:23" s="9" customFormat="1" ht="15" customHeight="1" x14ac:dyDescent="0.35">
      <c r="A5" s="17">
        <v>1</v>
      </c>
      <c r="B5" s="18">
        <v>2</v>
      </c>
      <c r="C5" s="17">
        <v>3</v>
      </c>
      <c r="D5" s="19">
        <v>4</v>
      </c>
      <c r="E5" s="17">
        <v>5</v>
      </c>
      <c r="F5" s="20">
        <v>6</v>
      </c>
      <c r="G5" s="20">
        <v>7</v>
      </c>
      <c r="H5" s="20">
        <v>8</v>
      </c>
      <c r="I5" s="21">
        <v>9</v>
      </c>
      <c r="J5" s="21">
        <v>10</v>
      </c>
      <c r="K5" s="22">
        <v>11</v>
      </c>
      <c r="L5" s="22">
        <v>12</v>
      </c>
      <c r="M5" s="22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  <c r="S5" s="23">
        <v>19</v>
      </c>
      <c r="T5" s="23">
        <v>20</v>
      </c>
      <c r="U5" s="24">
        <v>21</v>
      </c>
      <c r="V5" s="24">
        <v>22</v>
      </c>
      <c r="W5" s="24">
        <v>23</v>
      </c>
    </row>
    <row r="6" spans="1:23" s="36" customFormat="1" ht="50.25" customHeight="1" x14ac:dyDescent="0.3">
      <c r="A6" s="25" t="s">
        <v>29</v>
      </c>
      <c r="B6" s="26"/>
      <c r="C6" s="26" t="s">
        <v>30</v>
      </c>
      <c r="D6" s="26" t="s">
        <v>31</v>
      </c>
      <c r="E6" s="26" t="s">
        <v>32</v>
      </c>
      <c r="F6" s="27"/>
      <c r="G6" s="28">
        <f>[1]COG!D34</f>
        <v>12849001.829999998</v>
      </c>
      <c r="H6" s="29">
        <f>[1]COG!F34</f>
        <v>11748424.539999999</v>
      </c>
      <c r="I6" s="29">
        <f>+H6</f>
        <v>11748424.539999999</v>
      </c>
      <c r="J6" s="29">
        <f>[1]COG!G34</f>
        <v>11591544.539999999</v>
      </c>
      <c r="K6" s="30" t="s">
        <v>33</v>
      </c>
      <c r="L6" s="31"/>
      <c r="M6" s="32"/>
      <c r="N6" s="32"/>
      <c r="O6" s="32"/>
      <c r="P6" s="32"/>
      <c r="Q6" s="32"/>
      <c r="R6" s="32"/>
      <c r="S6" s="33"/>
      <c r="T6" s="32"/>
      <c r="U6" s="34"/>
      <c r="V6" s="34"/>
      <c r="W6" s="35"/>
    </row>
    <row r="7" spans="1:23" ht="58.5" customHeight="1" x14ac:dyDescent="0.3">
      <c r="A7" s="25" t="s">
        <v>29</v>
      </c>
      <c r="B7" s="26"/>
      <c r="C7" s="26" t="s">
        <v>30</v>
      </c>
      <c r="D7" s="26" t="s">
        <v>31</v>
      </c>
      <c r="E7" s="26" t="s">
        <v>32</v>
      </c>
      <c r="F7" s="37"/>
      <c r="G7" s="38">
        <f>[1]COG!D78-'INR '!G6</f>
        <v>2307748.7699999996</v>
      </c>
      <c r="H7" s="38">
        <f>[1]COG!F78-'INR '!H6</f>
        <v>1491055.1400000006</v>
      </c>
      <c r="I7" s="38">
        <f>+H7</f>
        <v>1491055.1400000006</v>
      </c>
      <c r="J7" s="38">
        <f>[1]COG!G78-'INR '!J6</f>
        <v>1374675.58</v>
      </c>
      <c r="K7" s="30" t="s">
        <v>33</v>
      </c>
      <c r="L7" s="31"/>
      <c r="M7" s="33"/>
      <c r="N7" s="33"/>
      <c r="O7" s="33"/>
      <c r="P7" s="33"/>
      <c r="Q7" s="33"/>
      <c r="R7" s="33"/>
      <c r="S7" s="33"/>
      <c r="T7" s="33"/>
      <c r="U7" s="39"/>
      <c r="V7" s="39"/>
      <c r="W7" s="40"/>
    </row>
    <row r="8" spans="1:23" x14ac:dyDescent="0.3">
      <c r="A8" s="42"/>
      <c r="B8" s="42"/>
      <c r="C8" s="42"/>
      <c r="D8" s="42"/>
      <c r="E8" s="42"/>
      <c r="F8" s="42"/>
      <c r="G8" s="42"/>
      <c r="H8" s="43"/>
      <c r="I8" s="43"/>
      <c r="J8" s="43"/>
      <c r="K8" s="43"/>
      <c r="L8" s="42"/>
      <c r="M8" s="42"/>
      <c r="N8" s="42"/>
      <c r="O8" s="42"/>
      <c r="P8" s="42"/>
      <c r="Q8" s="42"/>
      <c r="R8" s="42"/>
      <c r="S8" s="44"/>
      <c r="T8" s="44"/>
      <c r="U8" s="44"/>
      <c r="V8" s="44"/>
    </row>
    <row r="9" spans="1:23" x14ac:dyDescent="0.3">
      <c r="A9" s="45" t="s">
        <v>34</v>
      </c>
      <c r="I9" s="46"/>
    </row>
    <row r="10" spans="1:23" x14ac:dyDescent="0.3">
      <c r="I10" s="46"/>
    </row>
    <row r="11" spans="1:23" x14ac:dyDescent="0.3">
      <c r="I11" s="46"/>
    </row>
    <row r="12" spans="1:23" x14ac:dyDescent="0.3">
      <c r="I12" s="47"/>
    </row>
    <row r="13" spans="1:23" s="49" customFormat="1" x14ac:dyDescent="0.3">
      <c r="A13" s="48"/>
      <c r="B13" s="48"/>
      <c r="C13" s="48"/>
      <c r="D13" s="48"/>
      <c r="E13" s="48"/>
      <c r="F13" s="48"/>
      <c r="I13" s="50"/>
      <c r="N13" s="48"/>
      <c r="O13" s="48"/>
      <c r="P13" s="48"/>
      <c r="Q13" s="48"/>
      <c r="R13" s="48"/>
      <c r="T13" s="41"/>
    </row>
    <row r="14" spans="1:23" x14ac:dyDescent="0.3">
      <c r="I14" s="51"/>
    </row>
    <row r="15" spans="1:23" ht="46.5" customHeight="1" x14ac:dyDescent="0.3">
      <c r="B15" s="52" t="s">
        <v>35</v>
      </c>
      <c r="C15" s="52"/>
      <c r="D15" s="52"/>
      <c r="E15" s="52"/>
      <c r="F15" s="52"/>
      <c r="I15" s="48"/>
      <c r="J15" s="48"/>
      <c r="K15" s="52" t="s">
        <v>36</v>
      </c>
      <c r="L15" s="52"/>
      <c r="M15" s="52"/>
      <c r="N15" s="52"/>
    </row>
  </sheetData>
  <mergeCells count="4">
    <mergeCell ref="A1:W1"/>
    <mergeCell ref="A2:W2"/>
    <mergeCell ref="B15:F15"/>
    <mergeCell ref="K15:N15"/>
  </mergeCells>
  <pageMargins left="0.70866141732283472" right="0.27559055118110237" top="0.74803149606299213" bottom="0.74803149606299213" header="0.31496062992125984" footer="0.31496062992125984"/>
  <pageSetup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2021-01-29T21:48:45Z</dcterms:created>
  <dcterms:modified xsi:type="dcterms:W3CDTF">2021-01-29T21:48:56Z</dcterms:modified>
</cp:coreProperties>
</file>