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CF50F8A0-133E-481E-985D-6C85CC114FF1}" xr6:coauthVersionLast="47" xr6:coauthVersionMax="47" xr10:uidLastSave="{00000000-0000-0000-0000-000000000000}"/>
  <bookViews>
    <workbookView xWindow="-120" yWindow="-120" windowWidth="20730" windowHeight="11160" xr2:uid="{C88ED8FF-1165-4F52-93B5-913C52B63054}"/>
  </bookViews>
  <sheets>
    <sheet name="325_FF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D27" i="1"/>
  <c r="D39" i="1" s="1"/>
  <c r="B27" i="1"/>
  <c r="B39" i="1" s="1"/>
  <c r="B3" i="1"/>
  <c r="D3" i="1"/>
  <c r="C3" i="1" l="1"/>
  <c r="C24" i="1" s="1"/>
  <c r="D14" i="1"/>
  <c r="D24" i="1" s="1"/>
  <c r="C27" i="1"/>
  <c r="C39" i="1" s="1"/>
  <c r="B24" i="1"/>
</calcChain>
</file>

<file path=xl/sharedStrings.xml><?xml version="1.0" encoding="utf-8"?>
<sst xmlns="http://schemas.openxmlformats.org/spreadsheetml/2006/main" count="49" uniqueCount="41">
  <si>
    <t xml:space="preserve">
Fideicomiso del  Programa de Reforestación y Protección a Zonas Reforestadas 11226‐06‐11 &lt;&lt;FIFORES&gt;&gt;
Flujo de Fondos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de 2024 al 31 de Marzo de 2024</t>
  </si>
  <si>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</si>
  <si>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</si>
  <si>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</si>
  <si>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</si>
  <si>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</si>
  <si>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</si>
  <si>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</si>
  <si>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</si>
  <si>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</si>
  <si>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</si>
  <si>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</si>
  <si>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</si>
  <si>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</si>
  <si>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</si>
  <si>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</si>
  <si>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</si>
  <si>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</si>
  <si>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</si>
  <si>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</si>
  <si>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</si>
  <si>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</si>
  <si>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</si>
  <si>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</si>
  <si>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</si>
  <si>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</si>
  <si>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</si>
  <si>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</si>
  <si>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</si>
  <si>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</si>
  <si>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</si>
  <si>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</si>
  <si>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</si>
  <si>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</si>
  <si>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</si>
  <si>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</si>
  <si>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emisor"</t>
  </si>
  <si>
    <t>___________________________________</t>
  </si>
  <si>
    <t>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</si>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</sst>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4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indent="1"/>
    </xf>
    <xf numFmtId="164" fontId="4" fillId="0" borderId="0" xfId="0" applyNumberFormat="1" applyFont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/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3" fillId="0" borderId="0" xfId="0" applyNumberFormat="1" applyFont="1"/>
    <xf numFmtId="43" fontId="3" fillId="0" borderId="0" xfId="1" applyFont="1"/>
    <xf numFmtId="0" fontId="2" fillId="0" borderId="9" xfId="3" applyFont="1" applyBorder="1" applyAlignment="1">
      <alignment horizontal="left"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0" fontId="2" fillId="0" borderId="0" xfId="3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164" fontId="2" fillId="0" borderId="6" xfId="4" applyNumberFormat="1" applyFont="1" applyFill="1" applyBorder="1" applyAlignment="1">
      <alignment vertical="center" wrapText="1"/>
    </xf>
    <xf numFmtId="164" fontId="2" fillId="0" borderId="3" xfId="4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left" indent="1"/>
    </xf>
    <xf numFmtId="164" fontId="3" fillId="0" borderId="7" xfId="4" applyNumberFormat="1" applyFont="1" applyBorder="1"/>
    <xf numFmtId="164" fontId="3" fillId="0" borderId="7" xfId="4" applyNumberFormat="1" applyFont="1" applyFill="1" applyBorder="1"/>
    <xf numFmtId="0" fontId="6" fillId="0" borderId="13" xfId="0" applyFont="1" applyBorder="1"/>
    <xf numFmtId="164" fontId="6" fillId="0" borderId="7" xfId="4" applyNumberFormat="1" applyFont="1" applyBorder="1"/>
    <xf numFmtId="164" fontId="6" fillId="0" borderId="8" xfId="4" applyNumberFormat="1" applyFont="1" applyBorder="1"/>
    <xf numFmtId="0" fontId="6" fillId="0" borderId="14" xfId="0" applyFont="1" applyBorder="1"/>
    <xf numFmtId="164" fontId="6" fillId="0" borderId="9" xfId="4" applyNumberFormat="1" applyFont="1" applyBorder="1"/>
    <xf numFmtId="0" fontId="3" fillId="0" borderId="0" xfId="5" applyProtection="1">
      <protection locked="0"/>
    </xf>
    <xf numFmtId="0" fontId="4" fillId="0" borderId="0" xfId="6" applyFont="1" applyAlignment="1" applyProtection="1">
      <alignment wrapText="1"/>
      <protection locked="0"/>
    </xf>
    <xf numFmtId="0" fontId="4" fillId="0" borderId="0" xfId="6" applyFont="1" applyProtection="1">
      <protection locked="0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 vertical="top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 vertical="top" wrapText="1"/>
      <protection locked="0"/>
    </xf>
  </cellXfs>
  <cellStyles count="7">
    <cellStyle name="Millares" xfId="1" builtinId="3"/>
    <cellStyle name="Millares 2" xfId="4" xr:uid="{E2260BB6-53C8-487A-9F41-EC1935DE9496}"/>
    <cellStyle name="Normal" xfId="0" builtinId="0"/>
    <cellStyle name="Normal 2" xfId="5" xr:uid="{36AF15D1-7CA3-4C0C-84A2-6D0246BBA61B}"/>
    <cellStyle name="Normal 2 2" xfId="6" xr:uid="{9332B603-ADF7-494E-B6D3-60816A5EC655}"/>
    <cellStyle name="Normal 2 3 2" xfId="3" xr:uid="{BC9F0554-632B-42D3-B73C-4FA79DD62D41}"/>
    <cellStyle name="Normal 2 4 4" xfId="2" xr:uid="{E2B8B71E-1015-443E-9080-28AE1EBCA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1114-EB25-4137-ADE4-BE5D58A68E3D}">
  <sheetPr>
    <pageSetUpPr fitToPage="1"/>
  </sheetPr>
  <dimension ref="A1:F45"/>
  <sheetViews>
    <sheetView showGridLines="0" tabSelected="1" zoomScale="75" zoomScaleNormal="75" workbookViewId="0">
      <selection activeCell="D22" sqref="D22"/>
    </sheetView>
  </sheetViews>
  <sheetFormatPr baseColWidth="10" defaultColWidth="11.28515625" defaultRowHeight="11.25" x14ac:dyDescent="0.2"/>
  <cols>
    <col min="1" max="1" width="55.85546875" style="1" customWidth="1"/>
    <col min="2" max="2" width="23.28515625" style="1" customWidth="1"/>
    <col min="3" max="3" width="25.140625" style="1" customWidth="1"/>
    <col min="4" max="4" width="27.7109375" style="1" customWidth="1"/>
    <col min="5" max="5" width="2.42578125" style="1" customWidth="1"/>
    <col min="6" max="6" width="12.140625" style="1" bestFit="1" customWidth="1"/>
    <col min="7" max="16384" width="11.28515625" style="1"/>
  </cols>
  <sheetData>
    <row r="1" spans="1:6" ht="56.25" customHeight="1" x14ac:dyDescent="0.2">
      <c r="A1" s="44" t="s">
        <v>0</v>
      </c>
      <c r="B1" s="45"/>
      <c r="C1" s="45"/>
      <c r="D1" s="46"/>
    </row>
    <row r="2" spans="1:6" x14ac:dyDescent="0.2">
      <c r="A2" s="2" t="s">
        <v>1</v>
      </c>
      <c r="B2" s="3" t="s">
        <v>2</v>
      </c>
      <c r="C2" s="4" t="s">
        <v>3</v>
      </c>
      <c r="D2" s="4" t="s">
        <v>4</v>
      </c>
    </row>
    <row r="3" spans="1:6" x14ac:dyDescent="0.2">
      <c r="A3" s="5" t="s">
        <v>5</v>
      </c>
      <c r="B3" s="6">
        <f>SUM(B4:B13)</f>
        <v>4260149.7699999996</v>
      </c>
      <c r="C3" s="7">
        <f>SUM(C4:C13)</f>
        <v>2086986.45</v>
      </c>
      <c r="D3" s="8">
        <f>SUM(D4:D13)</f>
        <v>2086986.45</v>
      </c>
    </row>
    <row r="4" spans="1:6" x14ac:dyDescent="0.2">
      <c r="A4" s="9" t="s">
        <v>6</v>
      </c>
      <c r="B4" s="10">
        <v>0</v>
      </c>
      <c r="C4" s="11">
        <v>0</v>
      </c>
      <c r="D4" s="12">
        <v>0</v>
      </c>
    </row>
    <row r="5" spans="1:6" x14ac:dyDescent="0.2">
      <c r="A5" s="9" t="s">
        <v>7</v>
      </c>
      <c r="B5" s="10">
        <v>0</v>
      </c>
      <c r="C5" s="11">
        <v>0</v>
      </c>
      <c r="D5" s="12">
        <v>0</v>
      </c>
    </row>
    <row r="6" spans="1:6" x14ac:dyDescent="0.2">
      <c r="A6" s="9" t="s">
        <v>8</v>
      </c>
      <c r="B6" s="10">
        <v>0</v>
      </c>
      <c r="C6" s="11">
        <v>0</v>
      </c>
      <c r="D6" s="12">
        <v>0</v>
      </c>
    </row>
    <row r="7" spans="1:6" x14ac:dyDescent="0.2">
      <c r="A7" s="9" t="s">
        <v>9</v>
      </c>
      <c r="B7" s="10">
        <v>0</v>
      </c>
      <c r="C7" s="11">
        <v>0</v>
      </c>
      <c r="D7" s="12">
        <v>0</v>
      </c>
    </row>
    <row r="8" spans="1:6" x14ac:dyDescent="0.2">
      <c r="A8" s="9" t="s">
        <v>10</v>
      </c>
      <c r="B8" s="10">
        <v>0</v>
      </c>
      <c r="C8" s="11">
        <v>0</v>
      </c>
      <c r="D8" s="12">
        <v>0</v>
      </c>
    </row>
    <row r="9" spans="1:6" x14ac:dyDescent="0.2">
      <c r="A9" s="9" t="s">
        <v>11</v>
      </c>
      <c r="B9" s="10">
        <v>0</v>
      </c>
      <c r="C9" s="11">
        <v>0</v>
      </c>
      <c r="D9" s="12">
        <v>0</v>
      </c>
    </row>
    <row r="10" spans="1:6" x14ac:dyDescent="0.2">
      <c r="A10" s="9" t="s">
        <v>12</v>
      </c>
      <c r="B10" s="10">
        <v>1260149.77</v>
      </c>
      <c r="C10" s="11">
        <v>40848.979999999996</v>
      </c>
      <c r="D10" s="11">
        <v>40848.979999999996</v>
      </c>
    </row>
    <row r="11" spans="1:6" x14ac:dyDescent="0.2">
      <c r="A11" s="9" t="s">
        <v>13</v>
      </c>
      <c r="B11" s="10">
        <v>0</v>
      </c>
      <c r="C11" s="11">
        <v>0</v>
      </c>
      <c r="D11" s="13">
        <v>0</v>
      </c>
    </row>
    <row r="12" spans="1:6" ht="34.5" customHeight="1" x14ac:dyDescent="0.2">
      <c r="A12" s="9" t="s">
        <v>14</v>
      </c>
      <c r="B12" s="10">
        <v>3000000</v>
      </c>
      <c r="C12" s="11">
        <v>2046137.47</v>
      </c>
      <c r="D12" s="11">
        <v>2046137.47</v>
      </c>
    </row>
    <row r="13" spans="1:6" x14ac:dyDescent="0.2">
      <c r="A13" s="9" t="s">
        <v>15</v>
      </c>
      <c r="B13" s="10">
        <v>0</v>
      </c>
      <c r="C13" s="11">
        <v>0</v>
      </c>
      <c r="D13" s="12">
        <v>0</v>
      </c>
    </row>
    <row r="14" spans="1:6" x14ac:dyDescent="0.2">
      <c r="A14" s="14" t="s">
        <v>16</v>
      </c>
      <c r="B14" s="15">
        <f>SUM(B15:B23)</f>
        <v>4260149.7699999996</v>
      </c>
      <c r="C14" s="15">
        <f>SUM(C15:C23)</f>
        <v>546940.9</v>
      </c>
      <c r="D14" s="16">
        <f>SUM(D15:D23)</f>
        <v>218322.29</v>
      </c>
      <c r="F14" s="17"/>
    </row>
    <row r="15" spans="1:6" x14ac:dyDescent="0.2">
      <c r="A15" s="9" t="s">
        <v>17</v>
      </c>
      <c r="B15" s="10">
        <v>0</v>
      </c>
      <c r="C15" s="11">
        <v>0</v>
      </c>
      <c r="D15" s="12">
        <v>0</v>
      </c>
    </row>
    <row r="16" spans="1:6" x14ac:dyDescent="0.2">
      <c r="A16" s="9" t="s">
        <v>18</v>
      </c>
      <c r="B16" s="10">
        <v>193200</v>
      </c>
      <c r="C16" s="11">
        <v>28398.47</v>
      </c>
      <c r="D16" s="12">
        <v>0</v>
      </c>
    </row>
    <row r="17" spans="1:6" x14ac:dyDescent="0.2">
      <c r="A17" s="9" t="s">
        <v>19</v>
      </c>
      <c r="B17" s="10">
        <v>1970445.62</v>
      </c>
      <c r="C17" s="11">
        <v>518542.43</v>
      </c>
      <c r="D17" s="12">
        <v>218322.29</v>
      </c>
    </row>
    <row r="18" spans="1:6" x14ac:dyDescent="0.2">
      <c r="A18" s="9" t="s">
        <v>14</v>
      </c>
      <c r="B18" s="10">
        <v>2096504.15</v>
      </c>
      <c r="C18" s="11">
        <v>0</v>
      </c>
      <c r="D18" s="12">
        <v>0</v>
      </c>
    </row>
    <row r="19" spans="1:6" x14ac:dyDescent="0.2">
      <c r="A19" s="9" t="s">
        <v>20</v>
      </c>
      <c r="B19" s="10">
        <v>0</v>
      </c>
      <c r="C19" s="11">
        <v>0</v>
      </c>
      <c r="D19" s="12">
        <v>0</v>
      </c>
    </row>
    <row r="20" spans="1:6" x14ac:dyDescent="0.2">
      <c r="A20" s="9" t="s">
        <v>21</v>
      </c>
      <c r="B20" s="10">
        <v>0</v>
      </c>
      <c r="C20" s="11">
        <v>0</v>
      </c>
      <c r="D20" s="12">
        <v>0</v>
      </c>
    </row>
    <row r="21" spans="1:6" x14ac:dyDescent="0.2">
      <c r="A21" s="9" t="s">
        <v>22</v>
      </c>
      <c r="B21" s="10">
        <v>0</v>
      </c>
      <c r="C21" s="11">
        <v>0</v>
      </c>
      <c r="D21" s="12">
        <v>0</v>
      </c>
    </row>
    <row r="22" spans="1:6" x14ac:dyDescent="0.2">
      <c r="A22" s="9" t="s">
        <v>23</v>
      </c>
      <c r="B22" s="10">
        <v>0</v>
      </c>
      <c r="C22" s="11">
        <v>0</v>
      </c>
      <c r="D22" s="12">
        <v>0</v>
      </c>
    </row>
    <row r="23" spans="1:6" x14ac:dyDescent="0.2">
      <c r="A23" s="9" t="s">
        <v>24</v>
      </c>
      <c r="B23" s="10">
        <v>0</v>
      </c>
      <c r="C23" s="11">
        <v>0</v>
      </c>
      <c r="D23" s="12">
        <v>0</v>
      </c>
      <c r="F23" s="18"/>
    </row>
    <row r="24" spans="1:6" x14ac:dyDescent="0.2">
      <c r="A24" s="19" t="s">
        <v>25</v>
      </c>
      <c r="B24" s="20">
        <f>B3-B14</f>
        <v>0</v>
      </c>
      <c r="C24" s="21">
        <f>C3-C14</f>
        <v>1540045.5499999998</v>
      </c>
      <c r="D24" s="22">
        <f>D3-D14</f>
        <v>1868664.16</v>
      </c>
    </row>
    <row r="25" spans="1:6" x14ac:dyDescent="0.2">
      <c r="A25" s="23"/>
      <c r="B25" s="17"/>
      <c r="C25" s="17"/>
      <c r="D25" s="17"/>
    </row>
    <row r="26" spans="1:6" s="27" customFormat="1" x14ac:dyDescent="0.2">
      <c r="A26" s="24" t="s">
        <v>1</v>
      </c>
      <c r="B26" s="25" t="s">
        <v>2</v>
      </c>
      <c r="C26" s="26" t="s">
        <v>3</v>
      </c>
      <c r="D26" s="26" t="s">
        <v>4</v>
      </c>
    </row>
    <row r="27" spans="1:6" s="27" customFormat="1" ht="15" customHeight="1" x14ac:dyDescent="0.2">
      <c r="A27" s="28" t="s">
        <v>26</v>
      </c>
      <c r="B27" s="29">
        <f>SUM(B28:B34)</f>
        <v>4260149.7699999996</v>
      </c>
      <c r="C27" s="29">
        <f>SUM(C28:C34)</f>
        <v>2086986.45</v>
      </c>
      <c r="D27" s="30">
        <f>SUM(D28:D34)</f>
        <v>2086986.45</v>
      </c>
    </row>
    <row r="28" spans="1:6" s="27" customFormat="1" ht="15" customHeight="1" x14ac:dyDescent="0.2">
      <c r="A28" s="31" t="s">
        <v>27</v>
      </c>
      <c r="B28" s="32">
        <v>0</v>
      </c>
      <c r="C28" s="32">
        <v>0</v>
      </c>
      <c r="D28" s="32">
        <v>0</v>
      </c>
    </row>
    <row r="29" spans="1:6" s="27" customFormat="1" ht="15" customHeight="1" x14ac:dyDescent="0.2">
      <c r="A29" s="31" t="s">
        <v>28</v>
      </c>
      <c r="B29" s="32">
        <v>0</v>
      </c>
      <c r="C29" s="32">
        <v>0</v>
      </c>
      <c r="D29" s="32">
        <v>0</v>
      </c>
    </row>
    <row r="30" spans="1:6" s="27" customFormat="1" ht="15" customHeight="1" x14ac:dyDescent="0.2">
      <c r="A30" s="31" t="s">
        <v>29</v>
      </c>
      <c r="B30" s="32">
        <v>0</v>
      </c>
      <c r="C30" s="32">
        <v>0</v>
      </c>
      <c r="D30" s="32">
        <v>0</v>
      </c>
    </row>
    <row r="31" spans="1:6" s="27" customFormat="1" ht="15" customHeight="1" x14ac:dyDescent="0.2">
      <c r="A31" s="31" t="s">
        <v>30</v>
      </c>
      <c r="B31" s="32">
        <v>1260149.77</v>
      </c>
      <c r="C31" s="32">
        <v>40848.979999999996</v>
      </c>
      <c r="D31" s="33">
        <v>40848.979999999996</v>
      </c>
    </row>
    <row r="32" spans="1:6" s="27" customFormat="1" ht="15" customHeight="1" x14ac:dyDescent="0.2">
      <c r="A32" s="31" t="s">
        <v>31</v>
      </c>
      <c r="B32" s="32">
        <v>0</v>
      </c>
      <c r="C32" s="32">
        <v>0</v>
      </c>
      <c r="D32" s="32">
        <v>0</v>
      </c>
    </row>
    <row r="33" spans="1:4" s="27" customFormat="1" ht="15" customHeight="1" x14ac:dyDescent="0.2">
      <c r="A33" s="31" t="s">
        <v>32</v>
      </c>
      <c r="B33" s="32">
        <v>3000000</v>
      </c>
      <c r="C33" s="32">
        <v>2046137.47</v>
      </c>
      <c r="D33" s="32">
        <v>2046137.47</v>
      </c>
    </row>
    <row r="34" spans="1:4" s="27" customFormat="1" ht="15" customHeight="1" x14ac:dyDescent="0.2">
      <c r="A34" s="31" t="s">
        <v>33</v>
      </c>
      <c r="B34" s="32">
        <v>0</v>
      </c>
      <c r="C34" s="32">
        <v>0</v>
      </c>
      <c r="D34" s="32">
        <v>0</v>
      </c>
    </row>
    <row r="35" spans="1:4" s="27" customFormat="1" ht="15" customHeight="1" x14ac:dyDescent="0.2">
      <c r="A35" s="34" t="s">
        <v>34</v>
      </c>
      <c r="B35" s="35">
        <v>0</v>
      </c>
      <c r="C35" s="35">
        <v>0</v>
      </c>
      <c r="D35" s="36">
        <v>0</v>
      </c>
    </row>
    <row r="36" spans="1:4" s="27" customFormat="1" ht="15" customHeight="1" x14ac:dyDescent="0.2">
      <c r="A36" s="31" t="s">
        <v>31</v>
      </c>
      <c r="B36" s="32">
        <v>0</v>
      </c>
      <c r="C36" s="32">
        <v>0</v>
      </c>
      <c r="D36" s="32">
        <v>0</v>
      </c>
    </row>
    <row r="37" spans="1:4" s="27" customFormat="1" ht="15" customHeight="1" x14ac:dyDescent="0.2">
      <c r="A37" s="31" t="s">
        <v>32</v>
      </c>
      <c r="B37" s="32">
        <v>0</v>
      </c>
      <c r="C37" s="32">
        <v>0</v>
      </c>
      <c r="D37" s="32">
        <v>0</v>
      </c>
    </row>
    <row r="38" spans="1:4" s="27" customFormat="1" ht="15" customHeight="1" x14ac:dyDescent="0.2">
      <c r="A38" s="31" t="s">
        <v>35</v>
      </c>
      <c r="B38" s="32">
        <v>0</v>
      </c>
      <c r="C38" s="32">
        <v>0</v>
      </c>
      <c r="D38" s="32">
        <v>0</v>
      </c>
    </row>
    <row r="39" spans="1:4" s="27" customFormat="1" ht="15" customHeight="1" x14ac:dyDescent="0.2">
      <c r="A39" s="37" t="s">
        <v>25</v>
      </c>
      <c r="B39" s="38">
        <f>B27+B35</f>
        <v>4260149.7699999996</v>
      </c>
      <c r="C39" s="38">
        <f>+C27+C35</f>
        <v>2086986.45</v>
      </c>
      <c r="D39" s="38">
        <f>+D27+D35</f>
        <v>2086986.45</v>
      </c>
    </row>
    <row r="40" spans="1:4" x14ac:dyDescent="0.2">
      <c r="A40" s="39" t="s">
        <v>36</v>
      </c>
      <c r="B40" s="40"/>
      <c r="C40" s="40"/>
      <c r="D40" s="40"/>
    </row>
    <row r="41" spans="1:4" x14ac:dyDescent="0.2">
      <c r="B41" s="41"/>
    </row>
    <row r="44" spans="1:4" x14ac:dyDescent="0.2">
      <c r="A44" s="42" t="s">
        <v>37</v>
      </c>
      <c r="B44" s="47" t="s">
        <v>38</v>
      </c>
      <c r="C44" s="47"/>
      <c r="D44" s="47"/>
    </row>
    <row r="45" spans="1:4" ht="30" customHeight="1" x14ac:dyDescent="0.2">
      <c r="A45" s="43" t="s">
        <v>39</v>
      </c>
      <c r="B45" s="48" t="s">
        <v>40</v>
      </c>
      <c r="C45" s="48"/>
      <c r="D45" s="48"/>
    </row>
  </sheetData>
  <protectedRanges>
    <protectedRange sqref="A45" name="Rango1"/>
  </protectedRanges>
  <mergeCells count="3">
    <mergeCell ref="A1:D1"/>
    <mergeCell ref="B44:D44"/>
    <mergeCell ref="B45:D45"/>
  </mergeCells>
  <pageMargins left="0.59055118110236227" right="0.62992125984251968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325_FF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cp:lastPrinted>2024-04-29T04:20:04Z</cp:lastPrinted>
  <dcterms:created xsi:type="dcterms:W3CDTF">2024-04-28T20:34:03Z</dcterms:created>
  <dcterms:modified xsi:type="dcterms:W3CDTF">2024-04-29T04:20:06Z</dcterms:modified>
</cp:coreProperties>
</file>