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6975"/>
  </bookViews>
  <sheets>
    <sheet name="CAdmon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10" i="1"/>
  <c r="F10"/>
  <c r="K10"/>
  <c r="K13" s="1"/>
  <c r="F11"/>
  <c r="K11" s="1"/>
  <c r="D13"/>
  <c r="E13"/>
  <c r="F13"/>
  <c r="G13"/>
  <c r="H13"/>
  <c r="I13"/>
  <c r="J13"/>
  <c r="F25"/>
  <c r="K25"/>
  <c r="F26"/>
  <c r="K26" s="1"/>
  <c r="D30"/>
  <c r="E30"/>
  <c r="F30"/>
  <c r="G30"/>
  <c r="H30"/>
  <c r="I30"/>
  <c r="J30"/>
  <c r="E43"/>
  <c r="F43"/>
  <c r="K43" s="1"/>
  <c r="G43"/>
  <c r="H43"/>
  <c r="I43"/>
  <c r="J43"/>
  <c r="F44"/>
  <c r="K44"/>
  <c r="F45"/>
  <c r="K45" s="1"/>
  <c r="F46"/>
  <c r="K46"/>
  <c r="F47"/>
  <c r="K47" s="1"/>
  <c r="F48"/>
  <c r="K48"/>
  <c r="F49"/>
  <c r="K49" s="1"/>
  <c r="D51"/>
  <c r="E51"/>
  <c r="F51"/>
  <c r="G51"/>
  <c r="H51"/>
  <c r="I51"/>
  <c r="J51"/>
  <c r="K30" l="1"/>
  <c r="K51"/>
</calcChain>
</file>

<file path=xl/comments1.xml><?xml version="1.0" encoding="utf-8"?>
<comments xmlns="http://schemas.openxmlformats.org/spreadsheetml/2006/main">
  <authors>
    <author>DGCG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<sst xmlns="http://schemas.openxmlformats.org/spreadsheetml/2006/main" count="70" uniqueCount="37">
  <si>
    <t>Encargado de la Coordinación de Seguimiento y Control de Fideicomisos</t>
  </si>
  <si>
    <t>Presidente del Comité Técnico</t>
  </si>
  <si>
    <t>Miguel Espino Salgado</t>
  </si>
  <si>
    <t>José Francisco Gutiérrez Michel</t>
  </si>
  <si>
    <t>Bajo protesta de decir verdad declaramos que los Estados Financieros y sus Notas son razonablemente correctos y responsabilidad del emisor</t>
  </si>
  <si>
    <t>Total del Gasto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</si>
  <si>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</si>
  <si>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</si>
  <si>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</si>
  <si>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</si>
  <si>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</si>
  <si>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</si>
  <si>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</si>
  <si>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( 3 - 5 )</t>
  </si>
  <si>
    <t>3 = (1 + 2 )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</si>
  <si>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</si>
  <si>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</si>
  <si>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</si>
  <si>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</si>
  <si>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</si>
  <si>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</si>
  <si>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</si>
  <si>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Subejercicio</t>
  </si>
  <si>
    <t>Egresos</t>
  </si>
  <si>
    <t>Concepto</t>
  </si>
  <si>
    <t>FIDEICOMISO DEL PROGRAMA DE REFORESTACIÓN Y PROTECCIÓN A ZONAS REFORESTADAS &lt;&lt;FIFORES&gt;&gt;</t>
  </si>
  <si>
    <t>Ente Público:</t>
  </si>
  <si>
    <t>Del 1 de Enero al  31 de diciembre de 2018</t>
  </si>
  <si>
    <t>CLASIFICACIÓN ADMINISTRATIVA</t>
  </si>
  <si>
    <t>ESTADO ANALÍTICO DEL EJERCICIO DEL PRESUPUESTO DE EGRESOS</t>
  </si>
  <si>
    <t>Sector Paraestatal del Gobierno del Estado de Guanajuato</t>
  </si>
  <si>
    <t>Órganos Autónomos</t>
  </si>
  <si>
    <t>Poder Judicial</t>
  </si>
  <si>
    <t>Poder Legislativo</t>
  </si>
  <si>
    <t>Poder Ejecutivo</t>
  </si>
  <si>
    <t>Gobierno (Federal/Estatal/Municipal) de _____________</t>
  </si>
  <si>
    <r>
      <t xml:space="preserve">Ente Público: </t>
    </r>
    <r>
      <rPr>
        <b/>
        <u/>
        <sz val="10"/>
        <rFont val="Arial"/>
        <family val="2"/>
      </rPr>
      <t>FIDEICOMISO DEL PROGRAMA DE REFORESTACIÓN Y PROTECCIÓN A ZONAS REFORESTADAS &lt;&lt;FIFORES&gt;&gt;</t>
    </r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</si>
</sst>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</cellStyleXfs>
  <cellXfs count="33">
    <xf numFmtId="0" fontId="0" fillId="0" borderId="0" xfId="0"/>
    <xf numFmtId="0" fontId="3" fillId="0" borderId="0" xfId="0" applyFont="1"/>
    <xf numFmtId="0" fontId="3" fillId="11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11" borderId="3" xfId="0" applyFont="1" applyFill="1" applyBorder="1"/>
    <xf numFmtId="0" fontId="4" fillId="11" borderId="0" xfId="0" applyFont="1" applyFill="1"/>
    <xf numFmtId="0" fontId="5" fillId="0" borderId="0" xfId="0" applyFont="1"/>
    <xf numFmtId="0" fontId="5" fillId="11" borderId="0" xfId="0" applyFont="1" applyFill="1"/>
    <xf numFmtId="43" fontId="5" fillId="11" borderId="4" xfId="1" applyFont="1" applyFill="1" applyBorder="1" applyAlignment="1">
      <alignment horizontal="right" vertical="top" wrapText="1"/>
    </xf>
    <xf numFmtId="0" fontId="5" fillId="11" borderId="5" xfId="0" applyFont="1" applyFill="1" applyBorder="1" applyAlignment="1">
      <alignment horizontal="justify" vertical="top" wrapText="1"/>
    </xf>
    <xf numFmtId="0" fontId="5" fillId="11" borderId="6" xfId="0" applyFont="1" applyFill="1" applyBorder="1" applyAlignment="1">
      <alignment horizontal="justify" vertical="top" wrapText="1"/>
    </xf>
    <xf numFmtId="43" fontId="3" fillId="11" borderId="4" xfId="1" applyFont="1" applyFill="1" applyBorder="1" applyAlignment="1">
      <alignment horizontal="justify" vertical="top" wrapText="1"/>
    </xf>
    <xf numFmtId="0" fontId="3" fillId="11" borderId="5" xfId="0" applyFont="1" applyFill="1" applyBorder="1" applyAlignment="1">
      <alignment horizontal="justify" vertical="top" wrapText="1"/>
    </xf>
    <xf numFmtId="0" fontId="3" fillId="11" borderId="6" xfId="0" applyFont="1" applyFill="1" applyBorder="1" applyAlignment="1">
      <alignment horizontal="justify" vertical="top" wrapText="1"/>
    </xf>
    <xf numFmtId="43" fontId="3" fillId="11" borderId="7" xfId="1" applyFont="1" applyFill="1" applyBorder="1" applyAlignment="1">
      <alignment horizontal="right" vertical="top" wrapText="1"/>
    </xf>
    <xf numFmtId="0" fontId="6" fillId="11" borderId="8" xfId="0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top" wrapText="1"/>
    </xf>
    <xf numFmtId="43" fontId="6" fillId="11" borderId="7" xfId="1" applyFont="1" applyFill="1" applyBorder="1" applyAlignment="1">
      <alignment horizontal="right" vertical="top" wrapText="1"/>
    </xf>
    <xf numFmtId="0" fontId="3" fillId="11" borderId="7" xfId="0" applyFont="1" applyFill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 wrapText="1"/>
    </xf>
    <xf numFmtId="0" fontId="7" fillId="11" borderId="3" xfId="0" applyNumberFormat="1" applyFont="1" applyFill="1" applyBorder="1" applyAlignment="1" applyProtection="1">
      <protection locked="0"/>
    </xf>
    <xf numFmtId="0" fontId="7" fillId="11" borderId="0" xfId="0" applyFont="1" applyFill="1" applyBorder="1" applyAlignment="1">
      <alignment horizontal="right"/>
    </xf>
    <xf numFmtId="0" fontId="7" fillId="12" borderId="0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justify" vertical="top" wrapText="1"/>
    </xf>
    <xf numFmtId="0" fontId="6" fillId="11" borderId="9" xfId="0" applyFont="1" applyFill="1" applyBorder="1" applyAlignment="1">
      <alignment horizontal="justify" vertical="top" wrapText="1"/>
    </xf>
    <xf numFmtId="0" fontId="7" fillId="11" borderId="8" xfId="0" applyFont="1" applyFill="1" applyBorder="1" applyAlignment="1">
      <alignment horizontal="center" vertical="center" wrapText="1"/>
    </xf>
    <xf numFmtId="0" fontId="3" fillId="12" borderId="0" xfId="0" applyFont="1" applyFill="1"/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15" xfId="68"/>
    <cellStyle name="Normal 2" xfId="69"/>
    <cellStyle name="Normal 2 10" xfId="70"/>
    <cellStyle name="Normal 2 10 2" xfId="71"/>
    <cellStyle name="Normal 2 10 3" xfId="72"/>
    <cellStyle name="Normal 2 11" xfId="73"/>
    <cellStyle name="Normal 2 11 2" xfId="74"/>
    <cellStyle name="Normal 2 11 3" xfId="75"/>
    <cellStyle name="Normal 2 12" xfId="76"/>
    <cellStyle name="Normal 2 12 2" xfId="77"/>
    <cellStyle name="Normal 2 12 3" xfId="78"/>
    <cellStyle name="Normal 2 13" xfId="79"/>
    <cellStyle name="Normal 2 13 2" xfId="80"/>
    <cellStyle name="Normal 2 13 3" xfId="81"/>
    <cellStyle name="Normal 2 14" xfId="82"/>
    <cellStyle name="Normal 2 14 2" xfId="83"/>
    <cellStyle name="Normal 2 14 3" xfId="84"/>
    <cellStyle name="Normal 2 15" xfId="85"/>
    <cellStyle name="Normal 2 15 2" xfId="86"/>
    <cellStyle name="Normal 2 15 3" xfId="87"/>
    <cellStyle name="Normal 2 16" xfId="88"/>
    <cellStyle name="Normal 2 16 2" xfId="89"/>
    <cellStyle name="Normal 2 16 3" xfId="90"/>
    <cellStyle name="Normal 2 17" xfId="91"/>
    <cellStyle name="Normal 2 17 2" xfId="92"/>
    <cellStyle name="Normal 2 17 3" xfId="93"/>
    <cellStyle name="Normal 2 18" xfId="94"/>
    <cellStyle name="Normal 2 18 2" xfId="95"/>
    <cellStyle name="Normal 2 19" xfId="96"/>
    <cellStyle name="Normal 2 2" xfId="97"/>
    <cellStyle name="Normal 2 2 10" xfId="98"/>
    <cellStyle name="Normal 2 2 11" xfId="99"/>
    <cellStyle name="Normal 2 2 12" xfId="100"/>
    <cellStyle name="Normal 2 2 13" xfId="101"/>
    <cellStyle name="Normal 2 2 14" xfId="102"/>
    <cellStyle name="Normal 2 2 15" xfId="103"/>
    <cellStyle name="Normal 2 2 16" xfId="104"/>
    <cellStyle name="Normal 2 2 17" xfId="105"/>
    <cellStyle name="Normal 2 2 18" xfId="106"/>
    <cellStyle name="Normal 2 2 19" xfId="107"/>
    <cellStyle name="Normal 2 2 2" xfId="108"/>
    <cellStyle name="Normal 2 2 2 2" xfId="109"/>
    <cellStyle name="Normal 2 2 2 3" xfId="110"/>
    <cellStyle name="Normal 2 2 2 4" xfId="111"/>
    <cellStyle name="Normal 2 2 2 5" xfId="112"/>
    <cellStyle name="Normal 2 2 2 6" xfId="113"/>
    <cellStyle name="Normal 2 2 2 7" xfId="114"/>
    <cellStyle name="Normal 2 2 20" xfId="115"/>
    <cellStyle name="Normal 2 2 21" xfId="116"/>
    <cellStyle name="Normal 2 2 22" xfId="117"/>
    <cellStyle name="Normal 2 2 23" xfId="118"/>
    <cellStyle name="Normal 2 2 3" xfId="119"/>
    <cellStyle name="Normal 2 2 4" xfId="120"/>
    <cellStyle name="Normal 2 2 5" xfId="121"/>
    <cellStyle name="Normal 2 2 6" xfId="122"/>
    <cellStyle name="Normal 2 2 7" xfId="123"/>
    <cellStyle name="Normal 2 2 8" xfId="124"/>
    <cellStyle name="Normal 2 2 9" xfId="125"/>
    <cellStyle name="Normal 2 20" xfId="126"/>
    <cellStyle name="Normal 2 21" xfId="127"/>
    <cellStyle name="Normal 2 22" xfId="128"/>
    <cellStyle name="Normal 2 23" xfId="129"/>
    <cellStyle name="Normal 2 24" xfId="130"/>
    <cellStyle name="Normal 2 25" xfId="131"/>
    <cellStyle name="Normal 2 26" xfId="132"/>
    <cellStyle name="Normal 2 27" xfId="133"/>
    <cellStyle name="Normal 2 28" xfId="134"/>
    <cellStyle name="Normal 2 29" xfId="135"/>
    <cellStyle name="Normal 2 3" xfId="136"/>
    <cellStyle name="Normal 2 3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0" xfId="144"/>
    <cellStyle name="Normal 2 4" xfId="145"/>
    <cellStyle name="Normal 2 4 2" xfId="146"/>
    <cellStyle name="Normal 2 4 3" xfId="147"/>
    <cellStyle name="Normal 2 5" xfId="148"/>
    <cellStyle name="Normal 2 5 2" xfId="149"/>
    <cellStyle name="Normal 2 5 3" xfId="150"/>
    <cellStyle name="Normal 2 6" xfId="151"/>
    <cellStyle name="Normal 2 6 2" xfId="152"/>
    <cellStyle name="Normal 2 6 3" xfId="153"/>
    <cellStyle name="Normal 2 7" xfId="154"/>
    <cellStyle name="Normal 2 7 2" xfId="155"/>
    <cellStyle name="Normal 2 7 3" xfId="156"/>
    <cellStyle name="Normal 2 8" xfId="157"/>
    <cellStyle name="Normal 2 8 2" xfId="158"/>
    <cellStyle name="Normal 2 8 3" xfId="159"/>
    <cellStyle name="Normal 2 82" xfId="160"/>
    <cellStyle name="Normal 2 83" xfId="161"/>
    <cellStyle name="Normal 2 86" xfId="162"/>
    <cellStyle name="Normal 2 9" xfId="163"/>
    <cellStyle name="Normal 2 9 2" xfId="164"/>
    <cellStyle name="Normal 2 9 3" xfId="165"/>
    <cellStyle name="Normal 3" xfId="166"/>
    <cellStyle name="Normal 3 2" xfId="167"/>
    <cellStyle name="Normal 3 3" xfId="168"/>
    <cellStyle name="Normal 3 4" xfId="169"/>
    <cellStyle name="Normal 3 5" xfId="170"/>
    <cellStyle name="Normal 3 6" xfId="171"/>
    <cellStyle name="Normal 3 7" xfId="172"/>
    <cellStyle name="Normal 3 8" xfId="173"/>
    <cellStyle name="Normal 3 9" xfId="174"/>
    <cellStyle name="Normal 4" xfId="175"/>
    <cellStyle name="Normal 4 2" xfId="176"/>
    <cellStyle name="Normal 4 2 2" xfId="177"/>
    <cellStyle name="Normal 4 3" xfId="178"/>
    <cellStyle name="Normal 4 4" xfId="179"/>
    <cellStyle name="Normal 4 5" xfId="180"/>
    <cellStyle name="Normal 5" xfId="181"/>
    <cellStyle name="Normal 5 10" xfId="182"/>
    <cellStyle name="Normal 5 11" xfId="183"/>
    <cellStyle name="Normal 5 12" xfId="184"/>
    <cellStyle name="Normal 5 13" xfId="185"/>
    <cellStyle name="Normal 5 14" xfId="186"/>
    <cellStyle name="Normal 5 15" xfId="187"/>
    <cellStyle name="Normal 5 16" xfId="188"/>
    <cellStyle name="Normal 5 17" xfId="189"/>
    <cellStyle name="Normal 5 2" xfId="190"/>
    <cellStyle name="Normal 5 2 2" xfId="191"/>
    <cellStyle name="Normal 5 3" xfId="192"/>
    <cellStyle name="Normal 5 3 2" xfId="193"/>
    <cellStyle name="Normal 5 4" xfId="194"/>
    <cellStyle name="Normal 5 4 2" xfId="195"/>
    <cellStyle name="Normal 5 5" xfId="196"/>
    <cellStyle name="Normal 5 5 2" xfId="197"/>
    <cellStyle name="Normal 5 6" xfId="198"/>
    <cellStyle name="Normal 5 7" xfId="199"/>
    <cellStyle name="Normal 5 7 2" xfId="200"/>
    <cellStyle name="Normal 5 8" xfId="201"/>
    <cellStyle name="Normal 5 9" xfId="202"/>
    <cellStyle name="Normal 56" xfId="203"/>
    <cellStyle name="Normal 6" xfId="204"/>
    <cellStyle name="Normal 6 2" xfId="205"/>
    <cellStyle name="Normal 6 3" xfId="206"/>
    <cellStyle name="Normal 7" xfId="207"/>
    <cellStyle name="Normal 7 10" xfId="208"/>
    <cellStyle name="Normal 7 11" xfId="209"/>
    <cellStyle name="Normal 7 12" xfId="210"/>
    <cellStyle name="Normal 7 13" xfId="211"/>
    <cellStyle name="Normal 7 14" xfId="212"/>
    <cellStyle name="Normal 7 15" xfId="213"/>
    <cellStyle name="Normal 7 16" xfId="214"/>
    <cellStyle name="Normal 7 17" xfId="215"/>
    <cellStyle name="Normal 7 18" xfId="216"/>
    <cellStyle name="Normal 7 2" xfId="217"/>
    <cellStyle name="Normal 7 3" xfId="218"/>
    <cellStyle name="Normal 7 4" xfId="219"/>
    <cellStyle name="Normal 7 5" xfId="220"/>
    <cellStyle name="Normal 7 6" xfId="221"/>
    <cellStyle name="Normal 7 7" xfId="222"/>
    <cellStyle name="Normal 7 8" xfId="223"/>
    <cellStyle name="Normal 7 9" xfId="224"/>
    <cellStyle name="Normal 8" xfId="225"/>
    <cellStyle name="Normal 9" xfId="226"/>
    <cellStyle name="Normal 9 2" xfId="227"/>
    <cellStyle name="Normal 9 3" xfId="228"/>
    <cellStyle name="Notas 2" xfId="229"/>
    <cellStyle name="Porcentaje 2" xfId="230"/>
    <cellStyle name="Porcentual 2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IE_GTO_FIFORES_4T_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I"/>
    </sheetNames>
    <sheetDataSet>
      <sheetData sheetId="0">
        <row r="56">
          <cell r="G56">
            <v>24114363.079999998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60"/>
  <sheetViews>
    <sheetView showGridLines="0" tabSelected="1" topLeftCell="A43" zoomScale="85" zoomScaleNormal="85" workbookViewId="0">
      <selection activeCell="G10" sqref="G10:J10"/>
    </sheetView>
  </sheetViews>
  <sheetFormatPr baseColWidth="10" defaultColWidth="11.42578125" defaultRowHeight="12.75"/>
  <cols>
    <col min="1" max="1" width="2.28515625" style="2" customWidth="1"/>
    <col min="2" max="2" width="3.28515625" style="1" customWidth="1"/>
    <col min="3" max="3" width="52.5703125" style="1" customWidth="1"/>
    <col min="4" max="4" width="15.28515625" style="1" customWidth="1"/>
    <col min="5" max="5" width="14.7109375" style="1" customWidth="1"/>
    <col min="6" max="6" width="16.140625" style="1" customWidth="1"/>
    <col min="7" max="7" width="15.140625" style="1" customWidth="1"/>
    <col min="8" max="8" width="14" style="1" customWidth="1"/>
    <col min="9" max="10" width="14" style="1" bestFit="1" customWidth="1"/>
    <col min="11" max="11" width="13.7109375" style="1" customWidth="1"/>
    <col min="12" max="12" width="2.7109375" style="2" customWidth="1"/>
    <col min="13" max="16384" width="11.42578125" style="1"/>
  </cols>
  <sheetData>
    <row r="1" spans="2:11" s="1" customFormat="1">
      <c r="B1" s="32"/>
      <c r="C1" s="28" t="s">
        <v>36</v>
      </c>
      <c r="D1" s="28"/>
      <c r="E1" s="28"/>
      <c r="F1" s="28"/>
      <c r="G1" s="28"/>
      <c r="H1" s="28"/>
      <c r="I1" s="28"/>
      <c r="J1" s="28"/>
      <c r="K1" s="28"/>
    </row>
    <row r="2" spans="2:11" s="1" customFormat="1">
      <c r="B2" s="28" t="s">
        <v>29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s="1" customFormat="1">
      <c r="B3" s="28" t="s">
        <v>28</v>
      </c>
      <c r="C3" s="28"/>
      <c r="D3" s="28"/>
      <c r="E3" s="28"/>
      <c r="F3" s="28"/>
      <c r="G3" s="28"/>
      <c r="H3" s="28"/>
      <c r="I3" s="28"/>
      <c r="J3" s="28"/>
      <c r="K3" s="28"/>
    </row>
    <row r="4" spans="2:11" s="1" customFormat="1">
      <c r="B4" s="28" t="s">
        <v>27</v>
      </c>
      <c r="C4" s="28"/>
      <c r="D4" s="28"/>
      <c r="E4" s="28"/>
      <c r="F4" s="28"/>
      <c r="G4" s="28"/>
      <c r="H4" s="28"/>
      <c r="I4" s="28"/>
      <c r="J4" s="28"/>
      <c r="K4" s="28"/>
    </row>
    <row r="5" spans="2:11" s="1" customFormat="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s="1" customFormat="1">
      <c r="B6" s="24" t="s">
        <v>24</v>
      </c>
      <c r="C6" s="24"/>
      <c r="D6" s="25" t="s">
        <v>23</v>
      </c>
      <c r="E6" s="25"/>
      <c r="F6" s="25"/>
      <c r="G6" s="25"/>
      <c r="H6" s="25"/>
      <c r="I6" s="25"/>
      <c r="J6" s="25"/>
      <c r="K6" s="25" t="s">
        <v>22</v>
      </c>
    </row>
    <row r="7" spans="2:11" s="1" customFormat="1" ht="25.5">
      <c r="B7" s="24"/>
      <c r="C7" s="24"/>
      <c r="D7" s="23" t="s">
        <v>21</v>
      </c>
      <c r="E7" s="23" t="s">
        <v>20</v>
      </c>
      <c r="F7" s="23" t="s">
        <v>19</v>
      </c>
      <c r="G7" s="23" t="s">
        <v>18</v>
      </c>
      <c r="H7" s="23" t="s">
        <v>17</v>
      </c>
      <c r="I7" s="23" t="s">
        <v>16</v>
      </c>
      <c r="J7" s="23" t="s">
        <v>15</v>
      </c>
      <c r="K7" s="25"/>
    </row>
    <row r="8" spans="2:11" s="1" customFormat="1">
      <c r="B8" s="24"/>
      <c r="C8" s="24"/>
      <c r="D8" s="23">
        <v>1</v>
      </c>
      <c r="E8" s="23">
        <v>2</v>
      </c>
      <c r="F8" s="23" t="s">
        <v>14</v>
      </c>
      <c r="G8" s="23">
        <v>4</v>
      </c>
      <c r="H8" s="23">
        <v>5</v>
      </c>
      <c r="I8" s="23">
        <v>6</v>
      </c>
      <c r="J8" s="23">
        <v>7</v>
      </c>
      <c r="K8" s="23" t="s">
        <v>13</v>
      </c>
    </row>
    <row r="9" spans="2:11" s="1" customFormat="1">
      <c r="B9" s="22"/>
      <c r="C9" s="21"/>
      <c r="D9" s="20"/>
      <c r="E9" s="20"/>
      <c r="F9" s="20"/>
      <c r="G9" s="20"/>
      <c r="H9" s="20"/>
      <c r="I9" s="20"/>
      <c r="J9" s="20"/>
      <c r="K9" s="20"/>
    </row>
    <row r="10" spans="2:11" s="1" customFormat="1" ht="25.5">
      <c r="B10" s="18"/>
      <c r="C10" s="31" t="s">
        <v>25</v>
      </c>
      <c r="D10" s="16">
        <v>0</v>
      </c>
      <c r="E10" s="19">
        <f>+[1]EAI!G56</f>
        <v>24114363.079999998</v>
      </c>
      <c r="F10" s="16">
        <f>+D10+E10</f>
        <v>24114363.079999998</v>
      </c>
      <c r="G10" s="16">
        <v>21228986.140000001</v>
      </c>
      <c r="H10" s="16">
        <v>21135685.310000002</v>
      </c>
      <c r="I10" s="16">
        <v>21135685.310000002</v>
      </c>
      <c r="J10" s="16">
        <v>21135685.310000002</v>
      </c>
      <c r="K10" s="16">
        <f>+F10-H10</f>
        <v>2978677.7699999958</v>
      </c>
    </row>
    <row r="11" spans="2:11" s="1" customFormat="1">
      <c r="B11" s="18"/>
      <c r="C11" s="29"/>
      <c r="D11" s="16">
        <v>0</v>
      </c>
      <c r="E11" s="16">
        <v>0</v>
      </c>
      <c r="F11" s="16">
        <f>+D11+E11</f>
        <v>0</v>
      </c>
      <c r="G11" s="16">
        <v>0</v>
      </c>
      <c r="H11" s="16">
        <v>0</v>
      </c>
      <c r="I11" s="16">
        <v>0</v>
      </c>
      <c r="J11" s="16">
        <v>0</v>
      </c>
      <c r="K11" s="16">
        <f>+F11-H11</f>
        <v>0</v>
      </c>
    </row>
    <row r="12" spans="2:11" s="1" customFormat="1">
      <c r="B12" s="15"/>
      <c r="C12" s="14"/>
      <c r="D12" s="13"/>
      <c r="E12" s="13"/>
      <c r="F12" s="13"/>
      <c r="G12" s="13"/>
      <c r="H12" s="13"/>
      <c r="I12" s="13"/>
      <c r="J12" s="13"/>
      <c r="K12" s="13"/>
    </row>
    <row r="13" spans="2:11" s="1" customFormat="1">
      <c r="B13" s="12"/>
      <c r="C13" s="11" t="s">
        <v>5</v>
      </c>
      <c r="D13" s="10">
        <f>SUM(D10:D11)</f>
        <v>0</v>
      </c>
      <c r="E13" s="10">
        <f>SUM(E10:E11)</f>
        <v>24114363.079999998</v>
      </c>
      <c r="F13" s="10">
        <f>SUM(F10:F11)</f>
        <v>24114363.079999998</v>
      </c>
      <c r="G13" s="10">
        <f>SUM(G10:G11)</f>
        <v>21228986.140000001</v>
      </c>
      <c r="H13" s="10">
        <f>SUM(H10:H11)</f>
        <v>21135685.310000002</v>
      </c>
      <c r="I13" s="10">
        <f>SUM(I10:I11)</f>
        <v>21135685.310000002</v>
      </c>
      <c r="J13" s="10">
        <f>SUM(J10:J11)</f>
        <v>21135685.310000002</v>
      </c>
      <c r="K13" s="10">
        <f>SUM(K10:K11)</f>
        <v>2978677.7699999958</v>
      </c>
    </row>
    <row r="14" spans="2:11" s="1" customFormat="1">
      <c r="B14" s="2"/>
      <c r="C14" s="2"/>
      <c r="D14" s="2"/>
      <c r="E14" s="2"/>
      <c r="F14" s="2"/>
      <c r="G14" s="2"/>
      <c r="H14" s="2"/>
      <c r="I14" s="2"/>
      <c r="J14" s="2"/>
      <c r="K14" s="2"/>
    </row>
    <row r="16" spans="2:11" s="1" customFormat="1">
      <c r="B16" s="28" t="s">
        <v>35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2:11" s="1" customFormat="1">
      <c r="B17" s="28" t="s">
        <v>29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s="1" customFormat="1">
      <c r="B18" s="28" t="s">
        <v>28</v>
      </c>
      <c r="C18" s="28"/>
      <c r="D18" s="28"/>
      <c r="E18" s="28"/>
      <c r="F18" s="28"/>
      <c r="G18" s="28"/>
      <c r="H18" s="28"/>
      <c r="I18" s="28"/>
      <c r="J18" s="28"/>
      <c r="K18" s="28"/>
    </row>
    <row r="19" spans="2:11" s="1" customFormat="1">
      <c r="B19" s="28" t="s">
        <v>27</v>
      </c>
      <c r="C19" s="28"/>
      <c r="D19" s="28"/>
      <c r="E19" s="28"/>
      <c r="F19" s="28"/>
      <c r="G19" s="28"/>
      <c r="H19" s="28"/>
      <c r="I19" s="28"/>
      <c r="J19" s="28"/>
      <c r="K19" s="28"/>
    </row>
    <row r="20" spans="2:11" s="1" customFormat="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s="1" customFormat="1">
      <c r="B21" s="24" t="s">
        <v>24</v>
      </c>
      <c r="C21" s="24"/>
      <c r="D21" s="25" t="s">
        <v>23</v>
      </c>
      <c r="E21" s="25"/>
      <c r="F21" s="25"/>
      <c r="G21" s="25"/>
      <c r="H21" s="25"/>
      <c r="I21" s="25"/>
      <c r="J21" s="25"/>
      <c r="K21" s="25" t="s">
        <v>22</v>
      </c>
    </row>
    <row r="22" spans="2:11" s="1" customFormat="1" ht="25.5">
      <c r="B22" s="24"/>
      <c r="C22" s="24"/>
      <c r="D22" s="23" t="s">
        <v>21</v>
      </c>
      <c r="E22" s="23" t="s">
        <v>20</v>
      </c>
      <c r="F22" s="23" t="s">
        <v>19</v>
      </c>
      <c r="G22" s="23" t="s">
        <v>18</v>
      </c>
      <c r="H22" s="23" t="s">
        <v>17</v>
      </c>
      <c r="I22" s="23" t="s">
        <v>16</v>
      </c>
      <c r="J22" s="23" t="s">
        <v>15</v>
      </c>
      <c r="K22" s="25"/>
    </row>
    <row r="23" spans="2:11" s="1" customFormat="1">
      <c r="B23" s="24"/>
      <c r="C23" s="24"/>
      <c r="D23" s="23">
        <v>1</v>
      </c>
      <c r="E23" s="23">
        <v>2</v>
      </c>
      <c r="F23" s="23" t="s">
        <v>14</v>
      </c>
      <c r="G23" s="23">
        <v>4</v>
      </c>
      <c r="H23" s="23">
        <v>5</v>
      </c>
      <c r="I23" s="23">
        <v>6</v>
      </c>
      <c r="J23" s="23">
        <v>7</v>
      </c>
      <c r="K23" s="23" t="s">
        <v>13</v>
      </c>
    </row>
    <row r="24" spans="2:11" s="1" customFormat="1">
      <c r="B24" s="22"/>
      <c r="C24" s="21"/>
      <c r="D24" s="20"/>
      <c r="E24" s="20"/>
      <c r="F24" s="20"/>
      <c r="G24" s="20"/>
      <c r="H24" s="20"/>
      <c r="I24" s="20"/>
      <c r="J24" s="20"/>
      <c r="K24" s="20"/>
    </row>
    <row r="25" spans="2:11" s="1" customFormat="1">
      <c r="B25" s="30"/>
      <c r="C25" s="17" t="s">
        <v>34</v>
      </c>
      <c r="D25" s="19">
        <v>0</v>
      </c>
      <c r="E25" s="19">
        <v>0</v>
      </c>
      <c r="F25" s="19">
        <f>+D25+E25</f>
        <v>0</v>
      </c>
      <c r="G25" s="19">
        <v>0</v>
      </c>
      <c r="H25" s="19">
        <v>0</v>
      </c>
      <c r="I25" s="19">
        <v>0</v>
      </c>
      <c r="J25" s="19">
        <v>0</v>
      </c>
      <c r="K25" s="19">
        <f>+F25-H25</f>
        <v>0</v>
      </c>
    </row>
    <row r="26" spans="2:11" s="1" customFormat="1">
      <c r="B26" s="18"/>
      <c r="C26" s="29" t="s">
        <v>33</v>
      </c>
      <c r="D26" s="16">
        <v>0</v>
      </c>
      <c r="E26" s="16">
        <v>0</v>
      </c>
      <c r="F26" s="16">
        <f>+D26+E26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f>+F26-H26</f>
        <v>0</v>
      </c>
    </row>
    <row r="27" spans="2:11" s="1" customFormat="1">
      <c r="B27" s="18"/>
      <c r="C27" s="29" t="s">
        <v>32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</row>
    <row r="28" spans="2:11" s="1" customFormat="1">
      <c r="B28" s="18"/>
      <c r="C28" s="29" t="s">
        <v>31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</row>
    <row r="29" spans="2:11" s="1" customFormat="1">
      <c r="B29" s="15"/>
      <c r="C29" s="14"/>
      <c r="D29" s="13"/>
      <c r="E29" s="13"/>
      <c r="F29" s="13"/>
      <c r="G29" s="13"/>
      <c r="H29" s="13"/>
      <c r="I29" s="13"/>
      <c r="J29" s="13"/>
      <c r="K29" s="13"/>
    </row>
    <row r="30" spans="2:11" s="1" customFormat="1">
      <c r="B30" s="12"/>
      <c r="C30" s="11" t="s">
        <v>5</v>
      </c>
      <c r="D30" s="10">
        <f>SUM(D25:D28)</f>
        <v>0</v>
      </c>
      <c r="E30" s="10">
        <f>SUM(E25:E28)</f>
        <v>0</v>
      </c>
      <c r="F30" s="10">
        <f>SUM(F25:F28)</f>
        <v>0</v>
      </c>
      <c r="G30" s="10">
        <f>SUM(G25:G28)</f>
        <v>0</v>
      </c>
      <c r="H30" s="10">
        <f>SUM(H25:H28)</f>
        <v>0</v>
      </c>
      <c r="I30" s="10">
        <f>SUM(I25:I28)</f>
        <v>0</v>
      </c>
      <c r="J30" s="10">
        <f>SUM(J25:J28)</f>
        <v>0</v>
      </c>
      <c r="K30" s="10">
        <f>SUM(K25:K28)</f>
        <v>0</v>
      </c>
    </row>
    <row r="32" spans="2:11" s="1" customFormat="1">
      <c r="B32" s="28" t="s">
        <v>30</v>
      </c>
      <c r="C32" s="28"/>
      <c r="D32" s="28"/>
      <c r="E32" s="28"/>
      <c r="F32" s="28"/>
      <c r="G32" s="28"/>
      <c r="H32" s="28"/>
      <c r="I32" s="28"/>
      <c r="J32" s="28"/>
      <c r="K32" s="28"/>
    </row>
    <row r="33" spans="2:11" s="1" customFormat="1">
      <c r="B33" s="28" t="s">
        <v>29</v>
      </c>
      <c r="C33" s="28"/>
      <c r="D33" s="28"/>
      <c r="E33" s="28"/>
      <c r="F33" s="28"/>
      <c r="G33" s="28"/>
      <c r="H33" s="28"/>
      <c r="I33" s="28"/>
      <c r="J33" s="28"/>
      <c r="K33" s="28"/>
    </row>
    <row r="34" spans="2:11" s="1" customFormat="1">
      <c r="B34" s="28" t="s">
        <v>28</v>
      </c>
      <c r="C34" s="28"/>
      <c r="D34" s="28"/>
      <c r="E34" s="28"/>
      <c r="F34" s="28"/>
      <c r="G34" s="28"/>
      <c r="H34" s="28"/>
      <c r="I34" s="28"/>
      <c r="J34" s="28"/>
      <c r="K34" s="28"/>
    </row>
    <row r="35" spans="2:11" s="1" customFormat="1">
      <c r="B35" s="28" t="s">
        <v>27</v>
      </c>
      <c r="C35" s="28"/>
      <c r="D35" s="28"/>
      <c r="E35" s="28"/>
      <c r="F35" s="28"/>
      <c r="G35" s="28"/>
      <c r="H35" s="28"/>
      <c r="I35" s="28"/>
      <c r="J35" s="28"/>
      <c r="K35" s="28"/>
    </row>
    <row r="36" spans="2:11" s="2" customFormat="1"/>
    <row r="37" spans="2:11" s="2" customFormat="1">
      <c r="C37" s="27" t="s">
        <v>26</v>
      </c>
      <c r="D37" s="26" t="s">
        <v>25</v>
      </c>
      <c r="E37" s="26"/>
      <c r="F37" s="26"/>
      <c r="G37" s="26"/>
      <c r="H37" s="6"/>
      <c r="I37" s="6"/>
      <c r="J37" s="6"/>
    </row>
    <row r="38" spans="2:11" s="2" customFormat="1"/>
    <row r="39" spans="2:11" s="1" customFormat="1">
      <c r="B39" s="24" t="s">
        <v>24</v>
      </c>
      <c r="C39" s="24"/>
      <c r="D39" s="25" t="s">
        <v>23</v>
      </c>
      <c r="E39" s="25"/>
      <c r="F39" s="25"/>
      <c r="G39" s="25"/>
      <c r="H39" s="25"/>
      <c r="I39" s="25"/>
      <c r="J39" s="25"/>
      <c r="K39" s="25" t="s">
        <v>22</v>
      </c>
    </row>
    <row r="40" spans="2:11" s="1" customFormat="1" ht="25.5">
      <c r="B40" s="24"/>
      <c r="C40" s="24"/>
      <c r="D40" s="23" t="s">
        <v>21</v>
      </c>
      <c r="E40" s="23" t="s">
        <v>20</v>
      </c>
      <c r="F40" s="23" t="s">
        <v>19</v>
      </c>
      <c r="G40" s="23" t="s">
        <v>18</v>
      </c>
      <c r="H40" s="23" t="s">
        <v>17</v>
      </c>
      <c r="I40" s="23" t="s">
        <v>16</v>
      </c>
      <c r="J40" s="23" t="s">
        <v>15</v>
      </c>
      <c r="K40" s="25"/>
    </row>
    <row r="41" spans="2:11" s="1" customFormat="1">
      <c r="B41" s="24"/>
      <c r="C41" s="24"/>
      <c r="D41" s="23">
        <v>1</v>
      </c>
      <c r="E41" s="23">
        <v>2</v>
      </c>
      <c r="F41" s="23" t="s">
        <v>14</v>
      </c>
      <c r="G41" s="23">
        <v>4</v>
      </c>
      <c r="H41" s="23">
        <v>5</v>
      </c>
      <c r="I41" s="23">
        <v>6</v>
      </c>
      <c r="J41" s="23">
        <v>7</v>
      </c>
      <c r="K41" s="23" t="s">
        <v>13</v>
      </c>
    </row>
    <row r="42" spans="2:11" s="1" customFormat="1">
      <c r="B42" s="22"/>
      <c r="C42" s="21"/>
      <c r="D42" s="20"/>
      <c r="E42" s="20"/>
      <c r="F42" s="20"/>
      <c r="G42" s="20"/>
      <c r="H42" s="20"/>
      <c r="I42" s="20"/>
      <c r="J42" s="20"/>
      <c r="K42" s="20"/>
    </row>
    <row r="43" spans="2:11" s="1" customFormat="1" ht="25.5">
      <c r="B43" s="18"/>
      <c r="C43" s="17" t="s">
        <v>12</v>
      </c>
      <c r="D43" s="16">
        <v>0</v>
      </c>
      <c r="E43" s="19">
        <f>+E10</f>
        <v>24114363.079999998</v>
      </c>
      <c r="F43" s="19">
        <f>+F10</f>
        <v>24114363.079999998</v>
      </c>
      <c r="G43" s="19">
        <f>+G10</f>
        <v>21228986.140000001</v>
      </c>
      <c r="H43" s="19">
        <f>+H10</f>
        <v>21135685.310000002</v>
      </c>
      <c r="I43" s="19">
        <f>+I10</f>
        <v>21135685.310000002</v>
      </c>
      <c r="J43" s="19">
        <f>+J10</f>
        <v>21135685.310000002</v>
      </c>
      <c r="K43" s="16">
        <f>+F43-H43</f>
        <v>2978677.7699999958</v>
      </c>
    </row>
    <row r="44" spans="2:11" s="1" customFormat="1">
      <c r="B44" s="18"/>
      <c r="C44" s="17" t="s">
        <v>11</v>
      </c>
      <c r="D44" s="16">
        <v>0</v>
      </c>
      <c r="E44" s="16">
        <v>0</v>
      </c>
      <c r="F44" s="16">
        <f>+D44+E44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f>+F44-H44</f>
        <v>0</v>
      </c>
    </row>
    <row r="45" spans="2:11" s="1" customFormat="1" ht="25.5">
      <c r="B45" s="18"/>
      <c r="C45" s="17" t="s">
        <v>10</v>
      </c>
      <c r="D45" s="16">
        <v>0</v>
      </c>
      <c r="E45" s="16">
        <v>0</v>
      </c>
      <c r="F45" s="16">
        <f>+D45+E45</f>
        <v>0</v>
      </c>
      <c r="G45" s="16">
        <v>0</v>
      </c>
      <c r="H45" s="16">
        <v>0</v>
      </c>
      <c r="I45" s="16">
        <v>0</v>
      </c>
      <c r="J45" s="16">
        <v>0</v>
      </c>
      <c r="K45" s="16">
        <f>+F45-H45</f>
        <v>0</v>
      </c>
    </row>
    <row r="46" spans="2:11" s="1" customFormat="1" ht="25.5">
      <c r="B46" s="18"/>
      <c r="C46" s="17" t="s">
        <v>9</v>
      </c>
      <c r="D46" s="16">
        <v>0</v>
      </c>
      <c r="E46" s="16">
        <v>0</v>
      </c>
      <c r="F46" s="16">
        <f>+D46+E46</f>
        <v>0</v>
      </c>
      <c r="G46" s="16">
        <v>0</v>
      </c>
      <c r="H46" s="16">
        <v>0</v>
      </c>
      <c r="I46" s="16">
        <v>0</v>
      </c>
      <c r="J46" s="16">
        <v>0</v>
      </c>
      <c r="K46" s="16">
        <f>+F46-H46</f>
        <v>0</v>
      </c>
    </row>
    <row r="47" spans="2:11" s="1" customFormat="1" ht="25.5">
      <c r="B47" s="18"/>
      <c r="C47" s="17" t="s">
        <v>8</v>
      </c>
      <c r="D47" s="16">
        <v>0</v>
      </c>
      <c r="E47" s="16">
        <v>0</v>
      </c>
      <c r="F47" s="16">
        <f>+D47+E47</f>
        <v>0</v>
      </c>
      <c r="G47" s="16">
        <v>0</v>
      </c>
      <c r="H47" s="16">
        <v>0</v>
      </c>
      <c r="I47" s="16">
        <v>0</v>
      </c>
      <c r="J47" s="16">
        <v>0</v>
      </c>
      <c r="K47" s="16">
        <f>+F47-H47</f>
        <v>0</v>
      </c>
    </row>
    <row r="48" spans="2:11" s="1" customFormat="1" ht="25.5">
      <c r="B48" s="18"/>
      <c r="C48" s="17" t="s">
        <v>7</v>
      </c>
      <c r="D48" s="16">
        <v>0</v>
      </c>
      <c r="E48" s="16">
        <v>0</v>
      </c>
      <c r="F48" s="16">
        <f>+D48+E48</f>
        <v>0</v>
      </c>
      <c r="G48" s="16">
        <v>0</v>
      </c>
      <c r="H48" s="16">
        <v>0</v>
      </c>
      <c r="I48" s="16">
        <v>0</v>
      </c>
      <c r="J48" s="16">
        <v>0</v>
      </c>
      <c r="K48" s="16">
        <f>+F48-H48</f>
        <v>0</v>
      </c>
    </row>
    <row r="49" spans="1:12" ht="25.5">
      <c r="B49" s="18"/>
      <c r="C49" s="17" t="s">
        <v>6</v>
      </c>
      <c r="D49" s="16">
        <v>0</v>
      </c>
      <c r="E49" s="16">
        <v>0</v>
      </c>
      <c r="F49" s="16">
        <f>+D49+E49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f>+F49-H49</f>
        <v>0</v>
      </c>
    </row>
    <row r="50" spans="1:12">
      <c r="B50" s="15"/>
      <c r="C50" s="14"/>
      <c r="D50" s="13"/>
      <c r="E50" s="13"/>
      <c r="F50" s="13"/>
      <c r="G50" s="13"/>
      <c r="H50" s="13"/>
      <c r="I50" s="13"/>
      <c r="J50" s="13"/>
      <c r="K50" s="13"/>
    </row>
    <row r="51" spans="1:12" s="8" customFormat="1">
      <c r="A51" s="9"/>
      <c r="B51" s="12"/>
      <c r="C51" s="11" t="s">
        <v>5</v>
      </c>
      <c r="D51" s="10">
        <f>SUM(D43:D49)</f>
        <v>0</v>
      </c>
      <c r="E51" s="10">
        <f>SUM(E43:E49)</f>
        <v>24114363.079999998</v>
      </c>
      <c r="F51" s="10">
        <f>SUM(F43:F49)</f>
        <v>24114363.079999998</v>
      </c>
      <c r="G51" s="10">
        <f>SUM(G43:G49)</f>
        <v>21228986.140000001</v>
      </c>
      <c r="H51" s="10">
        <f>SUM(H43:H49)</f>
        <v>21135685.310000002</v>
      </c>
      <c r="I51" s="10">
        <f>SUM(I43:I49)</f>
        <v>21135685.310000002</v>
      </c>
      <c r="J51" s="10">
        <f>SUM(J43:J49)</f>
        <v>21135685.310000002</v>
      </c>
      <c r="K51" s="10">
        <f>SUM(K43:K49)</f>
        <v>2978677.7699999958</v>
      </c>
      <c r="L51" s="9"/>
    </row>
    <row r="52" spans="1:1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2">
      <c r="B53" s="7" t="s">
        <v>4</v>
      </c>
      <c r="F53" s="2"/>
      <c r="G53" s="2"/>
      <c r="H53" s="2"/>
      <c r="I53" s="2"/>
      <c r="J53" s="2"/>
      <c r="K53" s="2"/>
    </row>
    <row r="54" spans="1:1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2">
      <c r="B58" s="2"/>
      <c r="C58" s="6"/>
      <c r="D58" s="2"/>
      <c r="E58" s="2"/>
      <c r="F58" s="6"/>
      <c r="G58" s="6"/>
      <c r="H58" s="6"/>
      <c r="I58" s="6"/>
      <c r="J58" s="6"/>
      <c r="K58" s="6"/>
    </row>
    <row r="59" spans="1:12">
      <c r="C59" s="4" t="s">
        <v>3</v>
      </c>
      <c r="F59" s="5" t="s">
        <v>2</v>
      </c>
      <c r="G59" s="5"/>
      <c r="H59" s="5"/>
      <c r="I59" s="5"/>
      <c r="J59" s="5"/>
      <c r="K59" s="5"/>
    </row>
    <row r="60" spans="1:12">
      <c r="C60" s="4" t="s">
        <v>1</v>
      </c>
      <c r="F60" s="3" t="s">
        <v>0</v>
      </c>
      <c r="G60" s="3"/>
      <c r="H60" s="3"/>
      <c r="I60" s="3"/>
      <c r="J60" s="3"/>
      <c r="K60" s="3"/>
    </row>
  </sheetData>
  <mergeCells count="23">
    <mergeCell ref="B6:C8"/>
    <mergeCell ref="D6:J6"/>
    <mergeCell ref="K6:K7"/>
    <mergeCell ref="B16:K16"/>
    <mergeCell ref="C1:K1"/>
    <mergeCell ref="B17:K17"/>
    <mergeCell ref="B18:K18"/>
    <mergeCell ref="B19:K19"/>
    <mergeCell ref="B21:C23"/>
    <mergeCell ref="D21:J21"/>
    <mergeCell ref="K21:K22"/>
    <mergeCell ref="B2:K2"/>
    <mergeCell ref="B3:K3"/>
    <mergeCell ref="B4:K4"/>
    <mergeCell ref="B32:K32"/>
    <mergeCell ref="B33:K33"/>
    <mergeCell ref="B34:K34"/>
    <mergeCell ref="B35:K35"/>
    <mergeCell ref="F60:K60"/>
    <mergeCell ref="F59:K59"/>
    <mergeCell ref="B39:C41"/>
    <mergeCell ref="D39:J39"/>
    <mergeCell ref="K39:K40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CAdmon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2019-01-07T18:19:47Z</dcterms:created>
  <dcterms:modified xsi:type="dcterms:W3CDTF">2019-01-07T18:20:00Z</dcterms:modified>
</cp:coreProperties>
</file>