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12. DICIEMBRE\EXCEL\"/>
    </mc:Choice>
  </mc:AlternateContent>
  <xr:revisionPtr revIDLastSave="0" documentId="8_{0C8374DF-C8B6-425E-93F0-C5A72E652387}" xr6:coauthVersionLast="47" xr6:coauthVersionMax="47" xr10:uidLastSave="{00000000-0000-0000-0000-000000000000}"/>
  <bookViews>
    <workbookView xWindow="-103" yWindow="-103" windowWidth="16663" windowHeight="8863" xr2:uid="{04E5925F-530A-48C1-962C-CCD35421CDF4}"/>
  </bookViews>
  <sheets>
    <sheet name="Notas a los Estados Financieros" sheetId="1" r:id="rId1"/>
    <sheet name="ESF" sheetId="2" r:id="rId2"/>
    <sheet name="ACT" sheetId="3" r:id="rId3"/>
    <sheet name="EVHP" sheetId="4" r:id="rId4"/>
    <sheet name="EFE" sheetId="5" r:id="rId5"/>
    <sheet name="Conciliación_Ig" sheetId="6" r:id="rId6"/>
    <sheet name="Conciliación_Eg" sheetId="7" r:id="rId7"/>
    <sheet name="Notas" sheetId="8" r:id="rId8"/>
  </sheets>
  <externalReferences>
    <externalReference r:id="rId9"/>
    <externalReference r:id="rId10"/>
  </externalReferences>
  <definedNames>
    <definedName name="balanza_mes">'[2]Ene-16'!$A$1:$H$200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6" l="1"/>
  <c r="C55" i="2"/>
  <c r="E14" i="2"/>
  <c r="F14" i="2" s="1"/>
  <c r="G14" i="2" s="1"/>
  <c r="F113" i="5" l="1"/>
  <c r="C98" i="3"/>
  <c r="D98" i="3" l="1"/>
</calcChain>
</file>

<file path=xl/sharedStrings.xml><?xml version="1.0" encoding="utf-8"?>
<sst xmlns="http://schemas.openxmlformats.org/spreadsheetml/2006/main" count="872" uniqueCount="654">
  <si>
    <t xml:space="preserve">
FIDEICOMISO DEL PROGRAMA DE REFORESTACION Y PROTECCION A ZONAS REFORESTADAS 11226‐06‐11  &lt;&lt;FIFORES&gt;&gt;</t>
  </si>
  <si>
    <r>
      <rPr>
        <b/>
        <sz val="8"/>
        <rFont val="Arial"/>
        <family val="2"/>
      </rPr>
      <t>Ejercicio:</t>
    </r>
    <r>
      <rPr>
        <b/>
        <sz val="8"/>
        <color rgb="FF00B050"/>
        <rFont val="Arial"/>
        <family val="2"/>
      </rPr>
      <t xml:space="preserve"> 2021</t>
    </r>
  </si>
  <si>
    <t>Notas de Desglose y Memoria</t>
  </si>
  <si>
    <r>
      <rPr>
        <b/>
        <sz val="8"/>
        <rFont val="Arial"/>
        <family val="2"/>
      </rPr>
      <t>Periodicidad:</t>
    </r>
    <r>
      <rPr>
        <b/>
        <sz val="8"/>
        <color rgb="FF00B050"/>
        <rFont val="Arial"/>
        <family val="2"/>
      </rPr>
      <t xml:space="preserve"> Trimestral</t>
    </r>
  </si>
  <si>
    <t xml:space="preserve">Correspondiente del 01 de Enero al 31 de Diciembre de 2021 </t>
  </si>
  <si>
    <r>
      <rPr>
        <b/>
        <sz val="8"/>
        <rFont val="Arial"/>
        <family val="2"/>
      </rPr>
      <t>Corte:</t>
    </r>
    <r>
      <rPr>
        <b/>
        <sz val="8"/>
        <color rgb="FF00B050"/>
        <rFont val="Arial"/>
        <family val="2"/>
      </rPr>
      <t xml:space="preserve"> 4</t>
    </r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</si>
  <si>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</si>
  <si>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</si>
  <si>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</si>
  <si>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</si>
  <si>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</si>
  <si>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</si>
  <si>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</si>
  <si>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</si>
  <si>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</si>
  <si>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</si>
  <si>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</si>
  <si>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</si>
  <si>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</si>
  <si>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</si>
  <si>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</si>
  <si>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</si>
  <si>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</si>
  <si>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</si>
  <si>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</si>
  <si>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</si>
  <si>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</si>
  <si>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</si>
  <si>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</si>
  <si>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</si>
  <si>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</si>
  <si>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</si>
  <si>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</si>
  <si>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</si>
  <si>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</si>
  <si>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</si>
  <si>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</si>
  <si>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</si>
  <si>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</si>
  <si>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</si>
  <si>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</si>
  <si>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</si>
  <si>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</si>
  <si>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</si>
  <si>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</si>
  <si>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</si>
  <si>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</si>
  <si>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</si>
  <si>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</si>
  <si>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</si>
  <si>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</si>
  <si>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</si>
  <si>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</si>
  <si>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</si>
  <si>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</si>
  <si>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</si>
  <si>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</si>
  <si>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</si>
  <si>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</si>
  <si>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</si>
  <si>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</si>
  <si>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</si>
  <si>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</si>
  <si>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</si>
  <si>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</si>
  <si>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“Bajo protesta de decir verdad declaramos que los Estados Financieros y sus notas, son razonablemente correctos y son responsabilidad del emisor"</t>
  </si>
  <si>
    <t>____________________________________________</t>
  </si>
  <si>
    <t>_______________________________________________________________</t>
  </si>
  <si>
    <t>C.P. José Leopoldo Ramírez Márquez
Director Administrativo.</t>
  </si>
  <si>
    <t>Lic. María Isabel Ortiz Mantilla
Secretaria de Medio Ambiente y Ordenamiento Territorial</t>
  </si>
  <si>
    <t xml:space="preserve">
FIDEICOMISO DEL PROGRAMA DE REFORESTACION Y PROTECCION  A ZONAS REFORESTADAS 11226‐06‐11 &lt;&lt;FIFORES&gt;&gt;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</si>
  <si>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</si>
  <si>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</si>
  <si>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</si>
  <si>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</si>
  <si>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</si>
  <si>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</si>
  <si>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</si>
  <si>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</si>
  <si>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</si>
  <si>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</si>
  <si>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</si>
  <si>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</si>
  <si>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</si>
  <si>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</si>
  <si>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11230-0000-0002</t>
  </si>
  <si>
    <t>Gobierno del Estado de Guanajuato</t>
  </si>
  <si>
    <t>Ingresos por Recuperar a Corto Plazo</t>
  </si>
  <si>
    <t xml:space="preserve">ESF-02 CONTRIBUCIONES POR RECUPERAR </t>
  </si>
  <si>
    <t>Cuentas por Cobrar a Largo Plazo</t>
  </si>
  <si>
    <t>A 180 Días</t>
  </si>
  <si>
    <t>A + 365 Días</t>
  </si>
  <si>
    <t>Deudores diversos a Largo Plazo</t>
  </si>
  <si>
    <t>12220-0000-001</t>
  </si>
  <si>
    <t>Ignacio Salazar Hernandez</t>
  </si>
  <si>
    <t>12220-0000-002</t>
  </si>
  <si>
    <t>Francisco Javier Pedroza Moreno</t>
  </si>
  <si>
    <t>12220-0000-006</t>
  </si>
  <si>
    <t>Emilia Graciela Macias Cuevas</t>
  </si>
  <si>
    <t>12220-0000-007</t>
  </si>
  <si>
    <t>Humberto Perez Calderon</t>
  </si>
  <si>
    <t>12220-0000-008</t>
  </si>
  <si>
    <t>Maria del Rayo Garcia Hernandez</t>
  </si>
  <si>
    <t>12220-0000-009</t>
  </si>
  <si>
    <t>Ejido Cerro Prieto</t>
  </si>
  <si>
    <t>12220-0000-010</t>
  </si>
  <si>
    <t>Ejido Rio Laja</t>
  </si>
  <si>
    <t>12220-0000-011</t>
  </si>
  <si>
    <t>Gutierrez Manzano Leon</t>
  </si>
  <si>
    <t>12220-0000-012</t>
  </si>
  <si>
    <t>Reynaldo Mendez Hernandez</t>
  </si>
  <si>
    <t>12220-0000-013</t>
  </si>
  <si>
    <t>Gustavo Mario Aguilar Contreras</t>
  </si>
  <si>
    <t>12220-0000-014</t>
  </si>
  <si>
    <t>David Mayorga Mejia</t>
  </si>
  <si>
    <t>12220-0000-016</t>
  </si>
  <si>
    <t>Fernando Martinez Villalobos</t>
  </si>
  <si>
    <t>12220-0000-018</t>
  </si>
  <si>
    <t>Jesús Valentín Gonzaléz Martínez</t>
  </si>
  <si>
    <t>12220-0000-019</t>
  </si>
  <si>
    <t>Ejido Estancia el Carretón</t>
  </si>
  <si>
    <t>12220-0000-020</t>
  </si>
  <si>
    <t>Rodolfo Gacía González</t>
  </si>
  <si>
    <t>12220-0000-021</t>
  </si>
  <si>
    <t>Elvia Grimaldo Mendoza</t>
  </si>
  <si>
    <t>12220-0000-022</t>
  </si>
  <si>
    <t>Juan Jiménez López</t>
  </si>
  <si>
    <t>12220-0000-023</t>
  </si>
  <si>
    <t>José Antonio Urquiza Estrada</t>
  </si>
  <si>
    <t>12220-0000-024</t>
  </si>
  <si>
    <t>Carlos Castro Busso</t>
  </si>
  <si>
    <t>12220-0000-025</t>
  </si>
  <si>
    <t>Ignacio Nemesio Mendoza Valdez</t>
  </si>
  <si>
    <t>12220-0000-026</t>
  </si>
  <si>
    <t>Francisco Díaz Infante Marquez</t>
  </si>
  <si>
    <t>12220-0000-027</t>
  </si>
  <si>
    <t>Pedro Huerta Martinez</t>
  </si>
  <si>
    <t>12220-0000-029</t>
  </si>
  <si>
    <t>J David Aurelio Martinez González</t>
  </si>
  <si>
    <t>12220-0000-030</t>
  </si>
  <si>
    <t>Rafael Murguia de Palacio</t>
  </si>
  <si>
    <t>12220-0000-031</t>
  </si>
  <si>
    <t>Ejido Mazacuata</t>
  </si>
  <si>
    <t>12220-0000-032</t>
  </si>
  <si>
    <t>Ruben Piña Monreal</t>
  </si>
  <si>
    <t>12220-0000-033</t>
  </si>
  <si>
    <t>José Luis Balderas Navarro</t>
  </si>
  <si>
    <t>12220-0000-034</t>
  </si>
  <si>
    <t>Ma. Eugenia Enriquez Chavez</t>
  </si>
  <si>
    <t>ESF-03 CONTRIBUCIONES POR RECUPERAR CORTO PLAZO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</si>
  <si>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</si>
  <si>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</si>
  <si>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</si>
  <si>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</si>
  <si>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</si>
  <si>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</si>
  <si>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</si>
  <si>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</si>
  <si>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SIN INFORMACIÓN QUE REVELAR, NO SE TIENEN DEUDORES DIVERSOS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</si>
  <si>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</si>
  <si>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</si>
  <si>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</si>
  <si>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</si>
  <si>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</si>
  <si>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</si>
  <si>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</si>
  <si>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</si>
  <si>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</si>
  <si>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</si>
  <si>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</si>
  <si>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</si>
  <si>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</si>
  <si>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SIN INFORMACIÓN QUE REVELAR, NO SE TIENEN INVENTARIOS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</si>
  <si>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</si>
  <si>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</si>
  <si>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</si>
  <si>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</si>
  <si>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</si>
  <si>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</si>
  <si>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</si>
  <si>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</si>
  <si>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SIN INFORMACIÓN QUE REVELAR NO SE TIENEN ALMACENES</t>
  </si>
  <si>
    <t>ESF-06 FIDEICOMISOS, MANDATOS Y CONTRATOS ANÁLOGOS</t>
  </si>
  <si>
    <t>Fideicomisos, Mandatos y Contratos Análogos</t>
  </si>
  <si>
    <t>SIN INFORMACIÓN QUE REVELAR NO SE TIENEN FIDEICOMISOS, MANDATOS Y CONTRATOS ANÁLOGOS</t>
  </si>
  <si>
    <t>ESF-07 PARTICIPACIONES Y APORTACIONES DE CAPITAL</t>
  </si>
  <si>
    <t>Participaciones y Aportaciones de Capital</t>
  </si>
  <si>
    <t>SIN INFORMACIÓN QUE REVELAR NO SE TIENEN 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</si>
  <si>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</si>
  <si>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</si>
  <si>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</si>
  <si>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</si>
  <si>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</si>
  <si>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</si>
  <si>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</si>
  <si>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</si>
  <si>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</si>
  <si>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</si>
  <si>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</si>
  <si>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</si>
  <si>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</si>
  <si>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</si>
  <si>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</si>
  <si>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</si>
  <si>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</si>
  <si>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</si>
  <si>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VIDA UTIL</t>
  </si>
  <si>
    <t>20%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</si>
  <si>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</si>
  <si>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</si>
  <si>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</si>
  <si>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</si>
  <si>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</si>
  <si>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</si>
  <si>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</si>
  <si>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</si>
  <si>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</si>
  <si>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</si>
  <si>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</si>
  <si>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</si>
  <si>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</si>
  <si>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</si>
  <si>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SIN INFORMACIÓN QUE REVELAR NO SE TIENEN ACTIVOS INTANGIBLES Y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</si>
  <si>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</si>
  <si>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</si>
  <si>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</si>
  <si>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</si>
  <si>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</si>
  <si>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</si>
  <si>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</si>
  <si>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</si>
  <si>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</si>
  <si>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</si>
  <si>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SIN INFORMACIÓN QUE REVELAR NO SE TIENEN ESTIMACIONES DE ESTA CLASIFICACIÓN</t>
  </si>
  <si>
    <t>Estimación por Deterioro de Inventarios</t>
  </si>
  <si>
    <t>ESF-11 OTROS ACTIVOS</t>
  </si>
  <si>
    <t>Estimacion por perdidas o deterioro de Activos Circulantes</t>
  </si>
  <si>
    <t>Estimacion por Perdidas de cuentas incobrables de DeuDodres Diversos por Cbrar a Largo plazo</t>
  </si>
  <si>
    <t>Otros Activos no Circulantes</t>
  </si>
  <si>
    <t>Bienes en Concesión</t>
  </si>
  <si>
    <t>SIN INFORMACIÓN QUE REVELAR NO SE TIENEN OTROS ACTIVOS</t>
  </si>
  <si>
    <t>Bienes en Arrendamiento Financiero</t>
  </si>
  <si>
    <t>Bienes en Comodato</t>
  </si>
  <si>
    <t>ESF-12 CUENTAS Y DOCUMENTOS POR PAGAR</t>
  </si>
  <si>
    <t>A 90 Días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</si>
  <si>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</si>
  <si>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</si>
  <si>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</si>
  <si>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</si>
  <si>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</si>
  <si>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</si>
  <si>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</si>
  <si>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</si>
  <si>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</si>
  <si>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</si>
  <si>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</si>
  <si>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</si>
  <si>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</si>
  <si>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</si>
  <si>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</si>
  <si>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</si>
  <si>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</si>
  <si>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</si>
  <si>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</si>
  <si>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</si>
  <si>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</si>
  <si>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</si>
  <si>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</si>
  <si>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</si>
  <si>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</si>
  <si>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SIN INFORMACIÓN QUE REVELAR NO SE TIENEN FONDOS Y BIENES DE TERCEROS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</si>
  <si>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</si>
  <si>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</si>
  <si>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</si>
  <si>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</si>
  <si>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</si>
  <si>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</si>
  <si>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</si>
  <si>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</si>
  <si>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</si>
  <si>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</si>
  <si>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</si>
  <si>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SIN INFORMACIÓN QUE REVELAR NO SE TIENEN OTROS PASIVOS CIRCULANTES</t>
  </si>
  <si>
    <t>Créditos Diferidos a Largo Plazo</t>
  </si>
  <si>
    <t>Intereses Cobrados por Adelantado a Largo Plazo</t>
  </si>
  <si>
    <t>Otros Pasivos Diferidos a Largo Plazo</t>
  </si>
  <si>
    <t>Ejercicio: 2021</t>
  </si>
  <si>
    <t>Notas de Desglose Estado de Actividades</t>
  </si>
  <si>
    <t>Periodicidad: Trimestral</t>
  </si>
  <si>
    <t>Corte: 4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</si>
  <si>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</si>
  <si>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</si>
  <si>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</si>
  <si>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</si>
  <si>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</si>
  <si>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</si>
  <si>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</si>
  <si>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</si>
  <si>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</si>
  <si>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</si>
  <si>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</si>
  <si>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</si>
  <si>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</si>
  <si>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</si>
  <si>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</si>
  <si>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</si>
  <si>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</si>
  <si>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</si>
  <si>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</si>
  <si>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</si>
  <si>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</si>
  <si>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</si>
  <si>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</si>
  <si>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</si>
  <si>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</si>
  <si>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</si>
  <si>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</si>
  <si>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</si>
  <si>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</si>
  <si>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</si>
  <si>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</si>
  <si>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</si>
  <si>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</si>
  <si>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</si>
  <si>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</si>
  <si>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</si>
  <si>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</si>
  <si>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</si>
  <si>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</si>
  <si>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</si>
  <si>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</si>
  <si>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</si>
  <si>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</si>
  <si>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</si>
  <si>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</si>
  <si>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</si>
  <si>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</si>
  <si>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</si>
  <si>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</si>
  <si>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</si>
  <si>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</si>
  <si>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</si>
  <si>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</si>
  <si>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</si>
  <si>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</si>
  <si>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</si>
  <si>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</si>
  <si>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</si>
  <si>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</si>
  <si>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</si>
  <si>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</si>
  <si>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</si>
  <si>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</si>
  <si>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</si>
  <si>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</si>
  <si>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</si>
  <si>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</si>
  <si>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</si>
  <si>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</si>
  <si>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</si>
  <si>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</si>
  <si>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</si>
  <si>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</si>
  <si>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</si>
  <si>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</si>
  <si>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</si>
  <si>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</si>
  <si>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</si>
  <si>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</si>
  <si>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</si>
  <si>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</si>
  <si>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</si>
  <si>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</si>
  <si>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</si>
  <si>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</si>
  <si>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</si>
  <si>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</si>
  <si>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</si>
  <si>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</si>
  <si>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</si>
  <si>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</si>
  <si>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</si>
  <si>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</si>
  <si>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</si>
  <si>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</si>
  <si>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</si>
  <si>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</si>
  <si>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</si>
  <si>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</si>
  <si>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</si>
  <si>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</si>
  <si>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</si>
  <si>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</si>
  <si>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</si>
  <si>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</si>
  <si>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</si>
  <si>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</si>
  <si>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</si>
  <si>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</si>
  <si>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</si>
  <si>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</si>
  <si>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</si>
  <si>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</si>
  <si>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</si>
  <si>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</si>
  <si>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</si>
  <si>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</si>
  <si>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</si>
  <si>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</si>
  <si>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</si>
  <si>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</si>
  <si>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</si>
  <si>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</si>
  <si>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</si>
  <si>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</si>
  <si>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</si>
  <si>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</si>
  <si>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</si>
  <si>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</si>
  <si>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</si>
  <si>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</si>
  <si>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</si>
  <si>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</si>
  <si>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</si>
  <si>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</si>
  <si>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</si>
  <si>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</si>
  <si>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</si>
  <si>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</si>
  <si>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</si>
  <si>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</si>
  <si>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</si>
  <si>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</si>
  <si>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</si>
  <si>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</si>
  <si>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</si>
  <si>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</si>
  <si>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</si>
  <si>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</si>
  <si>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</si>
  <si>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</si>
  <si>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</si>
  <si>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</si>
  <si>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</si>
  <si>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</si>
  <si>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</si>
  <si>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</si>
  <si>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</si>
  <si>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</si>
  <si>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</si>
  <si>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</si>
  <si>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</si>
  <si>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</si>
  <si>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</si>
  <si>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</si>
  <si>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</si>
  <si>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</si>
  <si>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</si>
  <si>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</si>
  <si>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</si>
  <si>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</si>
  <si>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</si>
  <si>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</si>
  <si>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</si>
  <si>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</si>
  <si>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</si>
  <si>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</si>
  <si>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</si>
  <si>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</si>
  <si>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</si>
  <si>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</si>
  <si>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</si>
  <si>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</si>
  <si>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</si>
  <si>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</si>
  <si>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</si>
  <si>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</si>
  <si>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</si>
  <si>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</si>
  <si>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</si>
  <si>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</si>
  <si>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</si>
  <si>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</si>
  <si>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</si>
  <si>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</si>
  <si>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</si>
  <si>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</si>
  <si>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</si>
  <si>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</si>
  <si>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</si>
  <si>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</si>
  <si>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</si>
  <si>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</si>
  <si>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</si>
  <si>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</si>
  <si>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</si>
  <si>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</si>
  <si>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</si>
  <si>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</si>
  <si>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</si>
  <si>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</si>
  <si>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</si>
  <si>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</si>
  <si>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</si>
  <si>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</si>
  <si>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</si>
  <si>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</si>
  <si>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</si>
  <si>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</si>
  <si>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</si>
  <si>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</si>
  <si>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</si>
  <si>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</si>
  <si>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</si>
  <si>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Adquisiciones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</si>
  <si>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</si>
  <si>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</si>
  <si>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</si>
  <si>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</si>
  <si>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</si>
  <si>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</si>
  <si>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</si>
  <si>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</si>
  <si>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</si>
  <si>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</si>
  <si>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</si>
  <si>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Amortización de Activos Intangibles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</si>
  <si>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</si>
  <si>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</si>
  <si>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</si>
  <si>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</si>
  <si>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</si>
  <si>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</si>
  <si>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</si>
  <si>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</si>
  <si>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</si>
  <si>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</si>
  <si>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</si>
  <si>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</si>
  <si>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</si>
  <si>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</si>
  <si>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</si>
  <si>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</si>
  <si>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</si>
  <si>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</si>
  <si>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</si>
  <si>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Bajo protesta de decir verdad declaramos que los Estados Financieros y sus notas, son razonablemente correctos y son responsabilidad del emisor.</t>
  </si>
  <si>
    <t>Conciliación entre los Ingresos Presupuestarios y Contables</t>
  </si>
  <si>
    <t xml:space="preserve">Correspondiente del Del 01 de Enero al 31 de Diciembre de 2021  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</si>
  <si>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</si>
  <si>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</si>
  <si>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</si>
  <si>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</si>
  <si>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</si>
  <si>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</si>
  <si>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</si>
  <si>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</si>
  <si>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</si>
  <si>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</si>
  <si>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</si>
  <si>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</si>
  <si>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</si>
  <si>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</si>
  <si>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</si>
  <si>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</si>
  <si>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</si>
  <si>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</si>
  <si>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</si>
  <si>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</si>
  <si>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</si>
  <si>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</si>
  <si>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</si>
  <si>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</si>
  <si>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</si>
  <si>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</si>
  <si>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</si>
  <si>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</si>
  <si>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</si>
  <si>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</si>
  <si>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</si>
  <si>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</si>
  <si>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</si>
  <si>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</si>
  <si>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</si>
  <si>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</si>
  <si>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</si>
  <si>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</si>
  <si>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</si>
  <si>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</si>
  <si>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</si>
  <si>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</si>
  <si>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</si>
  <si>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</si>
  <si>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</si>
  <si>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</si>
  <si>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</si>
  <si>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</si>
  <si>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</si>
  <si>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</si>
  <si>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</si>
  <si>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</si>
  <si>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</si>
  <si>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</si>
  <si>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 xml:space="preserve">
FIDEICOMISO DEL PROGRAMA DE REFORESTACION Y PROTECCION A ZONAS REFORESTADAS 11226‐06‐11 &lt;&lt;FIFORES&gt;&gt;</t>
  </si>
  <si>
    <t>Notas de Memoria</t>
  </si>
  <si>
    <t xml:space="preserve">Correspondiente Del 01 de Enero al 31 de Diciembre de 2021  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</si>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</sst>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B05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0" tint="-0.1499984740745262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0" fontId="4" fillId="0" borderId="0" xfId="4" applyFont="1" applyAlignment="1">
      <alignment horizontal="left" vertical="center"/>
    </xf>
    <xf numFmtId="0" fontId="7" fillId="0" borderId="0" xfId="0" applyFont="1" applyProtection="1">
      <protection locked="0"/>
    </xf>
    <xf numFmtId="0" fontId="8" fillId="2" borderId="0" xfId="4" applyFont="1" applyFill="1" applyAlignment="1">
      <alignment horizontal="center" vertical="center"/>
    </xf>
    <xf numFmtId="0" fontId="4" fillId="0" borderId="0" xfId="4" applyFont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5" fillId="2" borderId="0" xfId="4" applyFont="1" applyFill="1" applyAlignment="1">
      <alignment vertical="center"/>
    </xf>
    <xf numFmtId="0" fontId="6" fillId="3" borderId="2" xfId="5" applyFont="1" applyFill="1" applyBorder="1" applyAlignment="1" applyProtection="1">
      <alignment horizontal="center" vertical="center" wrapText="1"/>
      <protection locked="0"/>
    </xf>
    <xf numFmtId="0" fontId="6" fillId="3" borderId="3" xfId="5" applyFont="1" applyFill="1" applyBorder="1" applyAlignment="1" applyProtection="1">
      <alignment horizontal="center" vertical="center"/>
      <protection locked="0"/>
    </xf>
    <xf numFmtId="0" fontId="6" fillId="0" borderId="4" xfId="5" applyFont="1" applyBorder="1" applyAlignment="1" applyProtection="1">
      <alignment horizontal="center" vertical="center" wrapText="1"/>
      <protection locked="0"/>
    </xf>
    <xf numFmtId="0" fontId="6" fillId="0" borderId="5" xfId="5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 indent="1"/>
      <protection locked="0"/>
    </xf>
    <xf numFmtId="0" fontId="9" fillId="0" borderId="4" xfId="3" applyFont="1" applyBorder="1" applyAlignment="1" applyProtection="1">
      <alignment horizontal="center"/>
      <protection locked="0"/>
    </xf>
    <xf numFmtId="0" fontId="9" fillId="0" borderId="5" xfId="3" applyFont="1" applyBorder="1" applyProtection="1">
      <protection locked="0"/>
    </xf>
    <xf numFmtId="0" fontId="9" fillId="0" borderId="5" xfId="3" applyFont="1" applyBorder="1" applyAlignment="1" applyProtection="1">
      <alignment wrapText="1"/>
      <protection locked="0"/>
    </xf>
    <xf numFmtId="0" fontId="7" fillId="0" borderId="5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6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3" fontId="11" fillId="2" borderId="0" xfId="4" applyNumberFormat="1" applyFont="1" applyFill="1" applyAlignment="1">
      <alignment horizontal="center" vertical="center" wrapText="1"/>
    </xf>
    <xf numFmtId="3" fontId="6" fillId="2" borderId="0" xfId="4" applyNumberFormat="1" applyFont="1" applyFill="1" applyAlignment="1">
      <alignment vertical="center"/>
    </xf>
    <xf numFmtId="3" fontId="6" fillId="2" borderId="0" xfId="4" applyNumberFormat="1" applyFont="1" applyFill="1" applyAlignment="1">
      <alignment horizontal="center" vertical="center"/>
    </xf>
    <xf numFmtId="1" fontId="4" fillId="4" borderId="0" xfId="4" applyNumberFormat="1" applyFont="1" applyFill="1" applyAlignment="1">
      <alignment horizontal="center" vertical="center"/>
    </xf>
    <xf numFmtId="3" fontId="4" fillId="4" borderId="0" xfId="4" applyNumberFormat="1" applyFont="1" applyFill="1"/>
    <xf numFmtId="1" fontId="12" fillId="0" borderId="0" xfId="4" applyNumberFormat="1" applyFont="1"/>
    <xf numFmtId="3" fontId="12" fillId="0" borderId="0" xfId="4" applyNumberFormat="1" applyFont="1"/>
    <xf numFmtId="1" fontId="4" fillId="4" borderId="0" xfId="4" applyNumberFormat="1" applyFont="1" applyFill="1"/>
    <xf numFmtId="1" fontId="13" fillId="5" borderId="0" xfId="4" applyNumberFormat="1" applyFont="1" applyFill="1"/>
    <xf numFmtId="3" fontId="13" fillId="5" borderId="0" xfId="4" applyNumberFormat="1" applyFont="1" applyFill="1"/>
    <xf numFmtId="1" fontId="12" fillId="0" borderId="0" xfId="4" applyNumberFormat="1" applyFont="1" applyAlignment="1">
      <alignment horizontal="center"/>
    </xf>
    <xf numFmtId="4" fontId="12" fillId="0" borderId="0" xfId="4" applyNumberFormat="1" applyFont="1"/>
    <xf numFmtId="43" fontId="4" fillId="4" borderId="0" xfId="1" applyFont="1" applyFill="1"/>
    <xf numFmtId="4" fontId="7" fillId="0" borderId="0" xfId="0" applyNumberFormat="1" applyFont="1" applyProtection="1">
      <protection locked="0"/>
    </xf>
    <xf numFmtId="3" fontId="13" fillId="5" borderId="0" xfId="4" applyNumberFormat="1" applyFont="1" applyFill="1" applyAlignment="1">
      <alignment horizontal="center"/>
    </xf>
    <xf numFmtId="1" fontId="12" fillId="0" borderId="8" xfId="4" applyNumberFormat="1" applyFont="1" applyBorder="1" applyAlignment="1">
      <alignment horizontal="center"/>
    </xf>
    <xf numFmtId="3" fontId="12" fillId="0" borderId="9" xfId="4" applyNumberFormat="1" applyFont="1" applyBorder="1"/>
    <xf numFmtId="4" fontId="12" fillId="0" borderId="9" xfId="4" applyNumberFormat="1" applyFont="1" applyBorder="1"/>
    <xf numFmtId="1" fontId="12" fillId="0" borderId="10" xfId="4" applyNumberFormat="1" applyFont="1" applyBorder="1" applyAlignment="1">
      <alignment horizontal="center"/>
    </xf>
    <xf numFmtId="1" fontId="12" fillId="0" borderId="11" xfId="4" applyNumberFormat="1" applyFont="1" applyBorder="1" applyAlignment="1">
      <alignment horizontal="center"/>
    </xf>
    <xf numFmtId="3" fontId="12" fillId="0" borderId="1" xfId="4" applyNumberFormat="1" applyFont="1" applyBorder="1"/>
    <xf numFmtId="4" fontId="12" fillId="0" borderId="1" xfId="4" applyNumberFormat="1" applyFont="1" applyBorder="1"/>
    <xf numFmtId="3" fontId="8" fillId="0" borderId="0" xfId="4" applyNumberFormat="1" applyFont="1"/>
    <xf numFmtId="164" fontId="12" fillId="0" borderId="0" xfId="4" applyNumberFormat="1" applyFont="1"/>
    <xf numFmtId="3" fontId="12" fillId="0" borderId="0" xfId="4" applyNumberFormat="1" applyFont="1" applyAlignment="1">
      <alignment wrapText="1"/>
    </xf>
    <xf numFmtId="164" fontId="8" fillId="0" borderId="0" xfId="4" applyNumberFormat="1" applyFont="1"/>
    <xf numFmtId="4" fontId="8" fillId="0" borderId="0" xfId="4" applyNumberFormat="1" applyFont="1"/>
    <xf numFmtId="4" fontId="4" fillId="4" borderId="0" xfId="4" applyNumberFormat="1" applyFont="1" applyFill="1"/>
    <xf numFmtId="4" fontId="13" fillId="5" borderId="0" xfId="4" applyNumberFormat="1" applyFont="1" applyFill="1"/>
    <xf numFmtId="4" fontId="14" fillId="0" borderId="0" xfId="4" applyNumberFormat="1" applyFont="1"/>
    <xf numFmtId="4" fontId="12" fillId="0" borderId="0" xfId="2" applyNumberFormat="1" applyFont="1"/>
    <xf numFmtId="4" fontId="12" fillId="0" borderId="0" xfId="2" applyNumberFormat="1" applyFont="1" applyAlignment="1">
      <alignment horizontal="center"/>
    </xf>
    <xf numFmtId="3" fontId="12" fillId="0" borderId="12" xfId="4" applyNumberFormat="1" applyFont="1" applyBorder="1"/>
    <xf numFmtId="3" fontId="8" fillId="0" borderId="1" xfId="4" applyNumberFormat="1" applyFont="1" applyBorder="1"/>
    <xf numFmtId="3" fontId="12" fillId="0" borderId="13" xfId="4" applyNumberFormat="1" applyFont="1" applyBorder="1"/>
    <xf numFmtId="4" fontId="13" fillId="6" borderId="0" xfId="4" applyNumberFormat="1" applyFont="1" applyFill="1"/>
    <xf numFmtId="3" fontId="13" fillId="6" borderId="0" xfId="4" applyNumberFormat="1" applyFont="1" applyFill="1"/>
    <xf numFmtId="4" fontId="8" fillId="2" borderId="0" xfId="4" applyNumberFormat="1" applyFont="1" applyFill="1" applyAlignment="1">
      <alignment horizontal="center" vertical="center" wrapText="1"/>
    </xf>
    <xf numFmtId="0" fontId="6" fillId="2" borderId="0" xfId="4" applyFont="1" applyFill="1" applyAlignment="1">
      <alignment horizontal="center" vertical="center" wrapText="1"/>
    </xf>
    <xf numFmtId="4" fontId="8" fillId="2" borderId="0" xfId="4" applyNumberFormat="1" applyFont="1" applyFill="1" applyAlignment="1">
      <alignment horizontal="center" vertical="center"/>
    </xf>
    <xf numFmtId="4" fontId="4" fillId="4" borderId="0" xfId="4" applyNumberFormat="1" applyFont="1" applyFill="1" applyAlignment="1">
      <alignment horizontal="center" vertical="center"/>
    </xf>
    <xf numFmtId="4" fontId="15" fillId="4" borderId="0" xfId="4" applyNumberFormat="1" applyFont="1" applyFill="1"/>
    <xf numFmtId="4" fontId="4" fillId="4" borderId="0" xfId="7" applyNumberFormat="1" applyFont="1" applyFill="1"/>
    <xf numFmtId="4" fontId="13" fillId="5" borderId="0" xfId="7" applyNumberFormat="1" applyFont="1" applyFill="1"/>
    <xf numFmtId="4" fontId="7" fillId="0" borderId="0" xfId="7" applyNumberFormat="1" applyFont="1"/>
    <xf numFmtId="4" fontId="12" fillId="0" borderId="0" xfId="7" applyNumberFormat="1" applyFont="1"/>
    <xf numFmtId="4" fontId="6" fillId="0" borderId="0" xfId="7" applyNumberFormat="1" applyFont="1"/>
    <xf numFmtId="4" fontId="7" fillId="0" borderId="0" xfId="7" applyNumberFormat="1" applyFont="1" applyAlignment="1">
      <alignment wrapText="1"/>
    </xf>
    <xf numFmtId="4" fontId="7" fillId="0" borderId="0" xfId="7" applyNumberFormat="1" applyFont="1" applyAlignment="1">
      <alignment horizontal="center" vertical="center"/>
    </xf>
    <xf numFmtId="4" fontId="6" fillId="0" borderId="0" xfId="2" applyNumberFormat="1" applyFont="1"/>
    <xf numFmtId="4" fontId="7" fillId="0" borderId="0" xfId="2" applyNumberFormat="1" applyFont="1"/>
    <xf numFmtId="4" fontId="7" fillId="0" borderId="0" xfId="8" applyNumberFormat="1" applyFont="1"/>
    <xf numFmtId="3" fontId="7" fillId="0" borderId="0" xfId="4" applyNumberFormat="1" applyFont="1"/>
    <xf numFmtId="4" fontId="8" fillId="2" borderId="0" xfId="9" applyNumberFormat="1" applyFont="1" applyFill="1" applyAlignment="1">
      <alignment horizontal="center" vertical="center" wrapText="1"/>
    </xf>
    <xf numFmtId="4" fontId="8" fillId="2" borderId="0" xfId="9" applyNumberFormat="1" applyFont="1" applyFill="1" applyAlignment="1">
      <alignment horizontal="center" vertical="center"/>
    </xf>
    <xf numFmtId="4" fontId="12" fillId="0" borderId="0" xfId="9" applyNumberFormat="1" applyFont="1"/>
    <xf numFmtId="4" fontId="4" fillId="4" borderId="0" xfId="9" applyNumberFormat="1" applyFont="1" applyFill="1" applyAlignment="1">
      <alignment horizontal="center" vertical="center"/>
    </xf>
    <xf numFmtId="4" fontId="4" fillId="4" borderId="0" xfId="9" applyNumberFormat="1" applyFont="1" applyFill="1"/>
    <xf numFmtId="4" fontId="13" fillId="5" borderId="0" xfId="9" applyNumberFormat="1" applyFont="1" applyFill="1"/>
    <xf numFmtId="3" fontId="12" fillId="0" borderId="0" xfId="9" applyNumberFormat="1" applyFont="1"/>
    <xf numFmtId="3" fontId="4" fillId="4" borderId="0" xfId="9" applyNumberFormat="1" applyFont="1" applyFill="1"/>
    <xf numFmtId="3" fontId="13" fillId="5" borderId="0" xfId="9" applyNumberFormat="1" applyFont="1" applyFill="1"/>
    <xf numFmtId="0" fontId="12" fillId="0" borderId="0" xfId="9" applyFont="1" applyAlignment="1">
      <alignment vertical="center"/>
    </xf>
    <xf numFmtId="0" fontId="12" fillId="0" borderId="0" xfId="9" applyFont="1"/>
    <xf numFmtId="0" fontId="13" fillId="5" borderId="0" xfId="9" applyFont="1" applyFill="1" applyAlignment="1">
      <alignment horizontal="center"/>
    </xf>
    <xf numFmtId="4" fontId="12" fillId="0" borderId="0" xfId="10" applyNumberFormat="1" applyFont="1"/>
    <xf numFmtId="4" fontId="8" fillId="0" borderId="0" xfId="9" applyNumberFormat="1" applyFont="1" applyAlignment="1">
      <alignment horizontal="left" indent="1"/>
    </xf>
    <xf numFmtId="4" fontId="8" fillId="0" borderId="0" xfId="9" applyNumberFormat="1" applyFont="1"/>
    <xf numFmtId="4" fontId="13" fillId="5" borderId="0" xfId="9" applyNumberFormat="1" applyFont="1" applyFill="1" applyAlignment="1">
      <alignment horizontal="center"/>
    </xf>
    <xf numFmtId="4" fontId="16" fillId="0" borderId="0" xfId="9" applyNumberFormat="1" applyFont="1"/>
    <xf numFmtId="4" fontId="17" fillId="0" borderId="0" xfId="9" applyNumberFormat="1" applyFont="1"/>
    <xf numFmtId="4" fontId="13" fillId="0" borderId="0" xfId="9" applyNumberFormat="1" applyFont="1"/>
    <xf numFmtId="4" fontId="6" fillId="0" borderId="0" xfId="9" applyNumberFormat="1" applyFont="1"/>
    <xf numFmtId="4" fontId="7" fillId="0" borderId="0" xfId="9" applyNumberFormat="1" applyFont="1"/>
    <xf numFmtId="0" fontId="7" fillId="0" borderId="0" xfId="9" applyFont="1"/>
    <xf numFmtId="4" fontId="8" fillId="0" borderId="0" xfId="9" quotePrefix="1" applyNumberFormat="1" applyFont="1" applyAlignment="1">
      <alignment horizontal="left" indent="1"/>
    </xf>
    <xf numFmtId="4" fontId="18" fillId="0" borderId="0" xfId="9" applyNumberFormat="1" applyFont="1"/>
    <xf numFmtId="0" fontId="18" fillId="0" borderId="0" xfId="9" applyFont="1"/>
    <xf numFmtId="0" fontId="18" fillId="0" borderId="0" xfId="0" applyFont="1" applyProtection="1">
      <protection locked="0"/>
    </xf>
    <xf numFmtId="4" fontId="19" fillId="0" borderId="0" xfId="9" applyNumberFormat="1" applyFont="1"/>
    <xf numFmtId="0" fontId="19" fillId="0" borderId="0" xfId="9" applyFont="1"/>
    <xf numFmtId="0" fontId="19" fillId="0" borderId="0" xfId="0" applyFont="1" applyProtection="1">
      <protection locked="0"/>
    </xf>
    <xf numFmtId="4" fontId="7" fillId="0" borderId="0" xfId="6" applyNumberFormat="1" applyFont="1" applyAlignment="1" applyProtection="1">
      <alignment horizontal="left" vertical="top" wrapText="1" indent="1"/>
      <protection locked="0"/>
    </xf>
    <xf numFmtId="4" fontId="20" fillId="0" borderId="0" xfId="0" applyNumberFormat="1" applyFont="1" applyAlignment="1">
      <alignment horizontal="left" vertical="top" wrapText="1" indent="1"/>
    </xf>
    <xf numFmtId="4" fontId="16" fillId="7" borderId="8" xfId="11" applyNumberFormat="1" applyFont="1" applyFill="1" applyBorder="1" applyAlignment="1">
      <alignment horizontal="center" vertical="center" wrapText="1"/>
    </xf>
    <xf numFmtId="4" fontId="16" fillId="7" borderId="9" xfId="11" applyNumberFormat="1" applyFont="1" applyFill="1" applyBorder="1" applyAlignment="1">
      <alignment horizontal="center" vertical="center" wrapText="1"/>
    </xf>
    <xf numFmtId="4" fontId="16" fillId="7" borderId="12" xfId="11" applyNumberFormat="1" applyFont="1" applyFill="1" applyBorder="1" applyAlignment="1">
      <alignment horizontal="center" vertical="center" wrapText="1"/>
    </xf>
    <xf numFmtId="4" fontId="16" fillId="7" borderId="10" xfId="11" applyNumberFormat="1" applyFont="1" applyFill="1" applyBorder="1" applyAlignment="1">
      <alignment horizontal="center" vertical="center"/>
    </xf>
    <xf numFmtId="4" fontId="16" fillId="7" borderId="0" xfId="11" applyNumberFormat="1" applyFont="1" applyFill="1" applyAlignment="1">
      <alignment horizontal="center" vertical="center"/>
    </xf>
    <xf numFmtId="4" fontId="16" fillId="7" borderId="14" xfId="11" applyNumberFormat="1" applyFont="1" applyFill="1" applyBorder="1" applyAlignment="1">
      <alignment horizontal="center" vertical="center"/>
    </xf>
    <xf numFmtId="4" fontId="16" fillId="7" borderId="11" xfId="11" applyNumberFormat="1" applyFont="1" applyFill="1" applyBorder="1" applyAlignment="1">
      <alignment horizontal="center" vertical="center"/>
    </xf>
    <xf numFmtId="4" fontId="16" fillId="7" borderId="1" xfId="11" applyNumberFormat="1" applyFont="1" applyFill="1" applyBorder="1" applyAlignment="1">
      <alignment horizontal="center" vertical="center"/>
    </xf>
    <xf numFmtId="4" fontId="16" fillId="7" borderId="13" xfId="11" applyNumberFormat="1" applyFont="1" applyFill="1" applyBorder="1" applyAlignment="1">
      <alignment horizontal="center" vertical="center"/>
    </xf>
    <xf numFmtId="4" fontId="8" fillId="7" borderId="15" xfId="11" applyNumberFormat="1" applyFont="1" applyFill="1" applyBorder="1" applyAlignment="1">
      <alignment vertical="center"/>
    </xf>
    <xf numFmtId="4" fontId="8" fillId="7" borderId="16" xfId="11" applyNumberFormat="1" applyFont="1" applyFill="1" applyBorder="1" applyAlignment="1">
      <alignment horizontal="right" vertical="center" wrapText="1" indent="1"/>
    </xf>
    <xf numFmtId="4" fontId="14" fillId="0" borderId="0" xfId="11" applyNumberFormat="1" applyFont="1"/>
    <xf numFmtId="4" fontId="8" fillId="0" borderId="17" xfId="11" applyNumberFormat="1" applyFont="1" applyBorder="1" applyAlignment="1">
      <alignment vertical="center"/>
    </xf>
    <xf numFmtId="4" fontId="8" fillId="0" borderId="17" xfId="11" applyNumberFormat="1" applyFont="1" applyBorder="1" applyAlignment="1">
      <alignment horizontal="right" vertical="center"/>
    </xf>
    <xf numFmtId="4" fontId="8" fillId="0" borderId="15" xfId="11" applyNumberFormat="1" applyFont="1" applyBorder="1" applyAlignment="1">
      <alignment vertical="center"/>
    </xf>
    <xf numFmtId="4" fontId="8" fillId="0" borderId="16" xfId="11" applyNumberFormat="1" applyFont="1" applyBorder="1" applyAlignment="1">
      <alignment horizontal="right" vertical="center" wrapText="1" indent="1"/>
    </xf>
    <xf numFmtId="4" fontId="7" fillId="0" borderId="15" xfId="11" applyNumberFormat="1" applyFont="1" applyBorder="1" applyAlignment="1">
      <alignment vertical="center"/>
    </xf>
    <xf numFmtId="4" fontId="7" fillId="0" borderId="17" xfId="11" applyNumberFormat="1" applyFont="1" applyBorder="1" applyAlignment="1">
      <alignment horizontal="left" vertical="center" indent="1"/>
    </xf>
    <xf numFmtId="4" fontId="12" fillId="0" borderId="16" xfId="11" applyNumberFormat="1" applyFont="1" applyBorder="1" applyAlignment="1">
      <alignment horizontal="right" vertical="center" wrapText="1" indent="1"/>
    </xf>
    <xf numFmtId="4" fontId="14" fillId="0" borderId="15" xfId="11" applyNumberFormat="1" applyFont="1" applyBorder="1"/>
    <xf numFmtId="4" fontId="12" fillId="0" borderId="18" xfId="11" applyNumberFormat="1" applyFont="1" applyBorder="1" applyAlignment="1">
      <alignment horizontal="left" vertical="center" wrapText="1" indent="1"/>
    </xf>
    <xf numFmtId="4" fontId="12" fillId="0" borderId="15" xfId="11" applyNumberFormat="1" applyFont="1" applyBorder="1" applyAlignment="1">
      <alignment horizontal="left" vertical="center"/>
    </xf>
    <xf numFmtId="4" fontId="12" fillId="0" borderId="17" xfId="11" applyNumberFormat="1" applyFont="1" applyBorder="1" applyAlignment="1">
      <alignment horizontal="left" vertical="center" indent="1"/>
    </xf>
    <xf numFmtId="4" fontId="12" fillId="0" borderId="17" xfId="11" applyNumberFormat="1" applyFont="1" applyBorder="1" applyAlignment="1">
      <alignment horizontal="left" vertical="center" wrapText="1"/>
    </xf>
    <xf numFmtId="4" fontId="12" fillId="0" borderId="17" xfId="11" applyNumberFormat="1" applyFont="1" applyBorder="1" applyAlignment="1">
      <alignment horizontal="right" vertical="center" wrapText="1" indent="1"/>
    </xf>
    <xf numFmtId="4" fontId="7" fillId="0" borderId="15" xfId="11" applyNumberFormat="1" applyFont="1" applyBorder="1" applyAlignment="1">
      <alignment horizontal="left" vertical="center"/>
    </xf>
    <xf numFmtId="4" fontId="7" fillId="0" borderId="15" xfId="11" applyNumberFormat="1" applyFont="1" applyBorder="1" applyAlignment="1">
      <alignment horizontal="left"/>
    </xf>
    <xf numFmtId="4" fontId="12" fillId="0" borderId="16" xfId="11" applyNumberFormat="1" applyFont="1" applyBorder="1" applyAlignment="1">
      <alignment horizontal="right" vertical="center" indent="1"/>
    </xf>
    <xf numFmtId="4" fontId="12" fillId="0" borderId="17" xfId="11" applyNumberFormat="1" applyFont="1" applyBorder="1" applyAlignment="1">
      <alignment horizontal="left" vertical="center"/>
    </xf>
    <xf numFmtId="4" fontId="12" fillId="0" borderId="9" xfId="11" applyNumberFormat="1" applyFont="1" applyBorder="1" applyAlignment="1">
      <alignment horizontal="right" vertical="center" indent="1"/>
    </xf>
    <xf numFmtId="4" fontId="8" fillId="7" borderId="16" xfId="11" applyNumberFormat="1" applyFont="1" applyFill="1" applyBorder="1" applyAlignment="1">
      <alignment vertical="center"/>
    </xf>
    <xf numFmtId="4" fontId="18" fillId="0" borderId="0" xfId="0" applyNumberFormat="1" applyFont="1" applyProtection="1">
      <protection locked="0"/>
    </xf>
    <xf numFmtId="4" fontId="6" fillId="7" borderId="8" xfId="11" applyNumberFormat="1" applyFont="1" applyFill="1" applyBorder="1" applyAlignment="1" applyProtection="1">
      <alignment horizontal="center" vertical="center" wrapText="1"/>
      <protection locked="0"/>
    </xf>
    <xf numFmtId="4" fontId="6" fillId="7" borderId="9" xfId="11" applyNumberFormat="1" applyFont="1" applyFill="1" applyBorder="1" applyAlignment="1" applyProtection="1">
      <alignment horizontal="center" vertical="center" wrapText="1"/>
      <protection locked="0"/>
    </xf>
    <xf numFmtId="4" fontId="6" fillId="7" borderId="12" xfId="11" applyNumberFormat="1" applyFont="1" applyFill="1" applyBorder="1" applyAlignment="1" applyProtection="1">
      <alignment horizontal="center" vertical="center" wrapText="1"/>
      <protection locked="0"/>
    </xf>
    <xf numFmtId="4" fontId="6" fillId="7" borderId="10" xfId="11" applyNumberFormat="1" applyFont="1" applyFill="1" applyBorder="1" applyAlignment="1" applyProtection="1">
      <alignment horizontal="center" vertical="center" wrapText="1"/>
      <protection locked="0"/>
    </xf>
    <xf numFmtId="4" fontId="6" fillId="7" borderId="0" xfId="11" applyNumberFormat="1" applyFont="1" applyFill="1" applyAlignment="1" applyProtection="1">
      <alignment horizontal="center" vertical="center" wrapText="1"/>
      <protection locked="0"/>
    </xf>
    <xf numFmtId="4" fontId="6" fillId="7" borderId="14" xfId="11" applyNumberFormat="1" applyFont="1" applyFill="1" applyBorder="1" applyAlignment="1" applyProtection="1">
      <alignment horizontal="center" vertical="center" wrapText="1"/>
      <protection locked="0"/>
    </xf>
    <xf numFmtId="4" fontId="8" fillId="7" borderId="11" xfId="11" applyNumberFormat="1" applyFont="1" applyFill="1" applyBorder="1" applyAlignment="1">
      <alignment vertical="center"/>
    </xf>
    <xf numFmtId="4" fontId="8" fillId="7" borderId="16" xfId="11" applyNumberFormat="1" applyFont="1" applyFill="1" applyBorder="1" applyAlignment="1">
      <alignment horizontal="right" vertical="center"/>
    </xf>
    <xf numFmtId="4" fontId="14" fillId="0" borderId="17" xfId="11" applyNumberFormat="1" applyFont="1" applyBorder="1"/>
    <xf numFmtId="4" fontId="8" fillId="0" borderId="18" xfId="11" applyNumberFormat="1" applyFont="1" applyBorder="1" applyAlignment="1">
      <alignment vertical="center"/>
    </xf>
    <xf numFmtId="4" fontId="6" fillId="0" borderId="15" xfId="11" applyNumberFormat="1" applyFont="1" applyBorder="1" applyAlignment="1">
      <alignment vertical="center"/>
    </xf>
    <xf numFmtId="4" fontId="7" fillId="0" borderId="18" xfId="11" applyNumberFormat="1" applyFont="1" applyBorder="1" applyAlignment="1">
      <alignment horizontal="left" vertical="center" indent="1"/>
    </xf>
    <xf numFmtId="4" fontId="7" fillId="0" borderId="16" xfId="11" applyNumberFormat="1" applyFont="1" applyBorder="1" applyAlignment="1">
      <alignment horizontal="right" vertical="center" wrapText="1" indent="1"/>
    </xf>
    <xf numFmtId="4" fontId="7" fillId="0" borderId="15" xfId="11" applyNumberFormat="1" applyFont="1" applyBorder="1"/>
    <xf numFmtId="4" fontId="7" fillId="0" borderId="18" xfId="11" applyNumberFormat="1" applyFont="1" applyBorder="1" applyAlignment="1">
      <alignment horizontal="left" vertical="center" wrapText="1" indent="1"/>
    </xf>
    <xf numFmtId="4" fontId="7" fillId="0" borderId="16" xfId="12" applyNumberFormat="1" applyFont="1" applyBorder="1" applyAlignment="1">
      <alignment horizontal="right" vertical="center" wrapText="1" indent="1"/>
    </xf>
    <xf numFmtId="4" fontId="7" fillId="0" borderId="17" xfId="11" applyNumberFormat="1" applyFont="1" applyBorder="1"/>
    <xf numFmtId="4" fontId="7" fillId="0" borderId="17" xfId="11" applyNumberFormat="1" applyFont="1" applyBorder="1" applyAlignment="1">
      <alignment vertical="center"/>
    </xf>
    <xf numFmtId="4" fontId="7" fillId="0" borderId="17" xfId="11" applyNumberFormat="1" applyFont="1" applyBorder="1" applyAlignment="1">
      <alignment horizontal="right" vertical="center"/>
    </xf>
    <xf numFmtId="4" fontId="6" fillId="0" borderId="18" xfId="11" applyNumberFormat="1" applyFont="1" applyBorder="1" applyAlignment="1">
      <alignment vertical="center"/>
    </xf>
    <xf numFmtId="4" fontId="6" fillId="0" borderId="16" xfId="11" applyNumberFormat="1" applyFont="1" applyBorder="1" applyAlignment="1">
      <alignment horizontal="right" vertical="center" wrapText="1" indent="1"/>
    </xf>
    <xf numFmtId="4" fontId="7" fillId="0" borderId="16" xfId="11" applyNumberFormat="1" applyFont="1" applyBorder="1" applyAlignment="1">
      <alignment horizontal="right" vertical="center" indent="1"/>
    </xf>
    <xf numFmtId="4" fontId="12" fillId="0" borderId="17" xfId="11" applyNumberFormat="1" applyFont="1" applyBorder="1" applyAlignment="1">
      <alignment vertical="center"/>
    </xf>
    <xf numFmtId="4" fontId="12" fillId="0" borderId="17" xfId="11" applyNumberFormat="1" applyFont="1" applyBorder="1" applyAlignment="1">
      <alignment horizontal="right" vertical="center"/>
    </xf>
    <xf numFmtId="4" fontId="8" fillId="3" borderId="15" xfId="11" applyNumberFormat="1" applyFont="1" applyFill="1" applyBorder="1" applyAlignment="1">
      <alignment vertical="center"/>
    </xf>
    <xf numFmtId="4" fontId="18" fillId="0" borderId="0" xfId="1" applyNumberFormat="1" applyFont="1" applyFill="1" applyProtection="1">
      <protection locked="0"/>
    </xf>
    <xf numFmtId="4" fontId="19" fillId="0" borderId="0" xfId="0" applyNumberFormat="1" applyFont="1" applyProtection="1">
      <protection locked="0"/>
    </xf>
    <xf numFmtId="0" fontId="8" fillId="2" borderId="8" xfId="9" applyFont="1" applyFill="1" applyBorder="1" applyAlignment="1">
      <alignment horizontal="center" vertical="center" wrapText="1"/>
    </xf>
    <xf numFmtId="0" fontId="8" fillId="2" borderId="9" xfId="9" applyFont="1" applyFill="1" applyBorder="1" applyAlignment="1">
      <alignment horizontal="center" vertical="center" wrapText="1"/>
    </xf>
    <xf numFmtId="0" fontId="6" fillId="2" borderId="9" xfId="9" applyFont="1" applyFill="1" applyBorder="1" applyAlignment="1">
      <alignment vertical="center"/>
    </xf>
    <xf numFmtId="0" fontId="6" fillId="2" borderId="9" xfId="4" applyFont="1" applyFill="1" applyBorder="1" applyAlignment="1">
      <alignment horizontal="center" vertical="center" wrapText="1"/>
    </xf>
    <xf numFmtId="0" fontId="8" fillId="2" borderId="10" xfId="9" applyFont="1" applyFill="1" applyBorder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0" fontId="6" fillId="2" borderId="0" xfId="9" applyFont="1" applyFill="1" applyAlignment="1">
      <alignment vertical="center"/>
    </xf>
    <xf numFmtId="0" fontId="8" fillId="2" borderId="11" xfId="9" applyFont="1" applyFill="1" applyBorder="1" applyAlignment="1">
      <alignment horizontal="center"/>
    </xf>
    <xf numFmtId="0" fontId="8" fillId="2" borderId="1" xfId="9" applyFont="1" applyFill="1" applyBorder="1" applyAlignment="1">
      <alignment horizontal="center"/>
    </xf>
    <xf numFmtId="0" fontId="6" fillId="2" borderId="1" xfId="9" applyFont="1" applyFill="1" applyBorder="1" applyAlignment="1">
      <alignment vertical="center"/>
    </xf>
    <xf numFmtId="0" fontId="6" fillId="2" borderId="1" xfId="4" applyFont="1" applyFill="1" applyBorder="1" applyAlignment="1">
      <alignment horizontal="center" vertical="center" wrapText="1"/>
    </xf>
    <xf numFmtId="0" fontId="4" fillId="4" borderId="0" xfId="9" applyFont="1" applyFill="1" applyAlignment="1">
      <alignment horizontal="center" vertical="center"/>
    </xf>
    <xf numFmtId="0" fontId="4" fillId="4" borderId="0" xfId="9" applyFont="1" applyFill="1"/>
    <xf numFmtId="0" fontId="13" fillId="5" borderId="0" xfId="9" applyFont="1" applyFill="1"/>
    <xf numFmtId="0" fontId="13" fillId="5" borderId="0" xfId="9" applyFont="1" applyFill="1" applyAlignment="1">
      <alignment wrapText="1"/>
    </xf>
    <xf numFmtId="0" fontId="8" fillId="0" borderId="0" xfId="9" applyFont="1" applyAlignment="1">
      <alignment horizontal="center"/>
    </xf>
    <xf numFmtId="0" fontId="8" fillId="0" borderId="0" xfId="9" applyFont="1"/>
    <xf numFmtId="9" fontId="6" fillId="0" borderId="0" xfId="2" applyFont="1"/>
    <xf numFmtId="9" fontId="7" fillId="0" borderId="0" xfId="2" applyFont="1" applyFill="1"/>
    <xf numFmtId="9" fontId="6" fillId="0" borderId="0" xfId="2" applyFont="1" applyFill="1"/>
    <xf numFmtId="9" fontId="12" fillId="0" borderId="0" xfId="2" applyFont="1"/>
    <xf numFmtId="9" fontId="7" fillId="0" borderId="0" xfId="2" applyFont="1" applyProtection="1">
      <protection locked="0"/>
    </xf>
  </cellXfs>
  <cellStyles count="13">
    <cellStyle name="Hipervínculo" xfId="3" builtinId="8"/>
    <cellStyle name="Millares" xfId="1" builtinId="3"/>
    <cellStyle name="Normal" xfId="0" builtinId="0"/>
    <cellStyle name="Normal 2 2" xfId="6" xr:uid="{5AC0D169-3FF0-48C5-BC61-40180C0D07DD}"/>
    <cellStyle name="Normal 2 3" xfId="9" xr:uid="{AAFA0A5B-C4BE-4D17-A221-1BD04375ABBF}"/>
    <cellStyle name="Normal 2 3 4" xfId="10" xr:uid="{65C72CD4-C678-4E6B-A5B3-79D190CF8382}"/>
    <cellStyle name="Normal 23" xfId="5" xr:uid="{050B0188-13F7-4CC1-874F-EF6676F01E28}"/>
    <cellStyle name="Normal 3 14" xfId="4" xr:uid="{F38E3943-9AC3-458D-8C20-DAEEEF14E469}"/>
    <cellStyle name="Normal 3 2 2" xfId="11" xr:uid="{3C6887DF-37FC-4D0A-ADE3-F7DD02D864A7}"/>
    <cellStyle name="Normal 3 2 2 3" xfId="12" xr:uid="{65457F1C-05EB-44C1-8C12-B67E838BA66C}"/>
    <cellStyle name="Normal 3 3" xfId="7" xr:uid="{A35390F5-80F0-4C31-93C1-73214D52ECE9}"/>
    <cellStyle name="Normal 3 3 3" xfId="8" xr:uid="{6D4513C6-24D5-483D-ACAE-463884AAE5F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12.%20DICIEMBRE/49_FIFORES_CP%20DICIEMBRE%2021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-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318_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Hoja1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B33">
            <v>-5985.9200000001583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194EB-4305-4D30-89DD-3F9EB5B05BC9}">
  <sheetPr>
    <tabColor rgb="FFCC6600"/>
  </sheetPr>
  <dimension ref="A1:E47"/>
  <sheetViews>
    <sheetView showGridLines="0" tabSelected="1" zoomScale="85" zoomScaleNormal="85" zoomScaleSheetLayoutView="100" workbookViewId="0">
      <selection activeCell="B8" sqref="B8"/>
    </sheetView>
  </sheetViews>
  <sheetFormatPr baseColWidth="10" defaultColWidth="12.84375" defaultRowHeight="10.3" x14ac:dyDescent="0.25"/>
  <cols>
    <col min="1" max="1" width="20.3046875" style="4" customWidth="1"/>
    <col min="2" max="2" width="73.84375" style="4" bestFit="1" customWidth="1"/>
    <col min="3" max="3" width="17.15234375" style="4" customWidth="1"/>
    <col min="4" max="4" width="27.84375" style="4" bestFit="1" customWidth="1"/>
    <col min="5" max="5" width="19.84375" style="4" customWidth="1"/>
    <col min="6" max="6" width="17.53515625" style="4" customWidth="1"/>
    <col min="7" max="7" width="17.3046875" style="4" customWidth="1"/>
    <col min="8" max="8" width="26.3828125" style="4" customWidth="1"/>
    <col min="9" max="16384" width="12.84375" style="4"/>
  </cols>
  <sheetData>
    <row r="1" spans="1:5" ht="35.15" customHeight="1" x14ac:dyDescent="0.25">
      <c r="A1" s="1" t="s">
        <v>0</v>
      </c>
      <c r="B1" s="1"/>
      <c r="C1" s="2" t="s">
        <v>1</v>
      </c>
      <c r="D1" s="2"/>
      <c r="E1" s="3"/>
    </row>
    <row r="2" spans="1:5" ht="19.2" customHeight="1" x14ac:dyDescent="0.25">
      <c r="A2" s="5" t="s">
        <v>2</v>
      </c>
      <c r="B2" s="5"/>
      <c r="C2" s="2" t="s">
        <v>3</v>
      </c>
      <c r="D2" s="2"/>
      <c r="E2" s="6"/>
    </row>
    <row r="3" spans="1:5" ht="19.2" customHeight="1" x14ac:dyDescent="0.25">
      <c r="A3" s="7" t="s">
        <v>4</v>
      </c>
      <c r="B3" s="7"/>
      <c r="C3" s="2" t="s">
        <v>5</v>
      </c>
      <c r="D3" s="2"/>
      <c r="E3" s="6"/>
    </row>
    <row r="4" spans="1:5" ht="15" customHeight="1" x14ac:dyDescent="0.25">
      <c r="A4" s="8" t="s">
        <v>6</v>
      </c>
      <c r="B4" s="8"/>
      <c r="C4" s="9"/>
      <c r="D4" s="9"/>
      <c r="E4" s="6"/>
    </row>
    <row r="5" spans="1:5" x14ac:dyDescent="0.25">
      <c r="A5" s="10" t="s">
        <v>7</v>
      </c>
      <c r="B5" s="11" t="s">
        <v>8</v>
      </c>
      <c r="C5" s="6"/>
      <c r="D5" s="6"/>
      <c r="E5" s="6"/>
    </row>
    <row r="6" spans="1:5" x14ac:dyDescent="0.25">
      <c r="A6" s="12"/>
      <c r="B6" s="13"/>
      <c r="C6" s="6"/>
      <c r="D6" s="6"/>
      <c r="E6" s="6"/>
    </row>
    <row r="7" spans="1:5" x14ac:dyDescent="0.25">
      <c r="A7" s="14"/>
      <c r="B7" s="15" t="s">
        <v>9</v>
      </c>
    </row>
    <row r="8" spans="1:5" x14ac:dyDescent="0.25">
      <c r="A8" s="14"/>
      <c r="B8" s="15"/>
    </row>
    <row r="9" spans="1:5" x14ac:dyDescent="0.25">
      <c r="A9" s="14"/>
      <c r="B9" s="16" t="s">
        <v>10</v>
      </c>
    </row>
    <row r="10" spans="1:5" x14ac:dyDescent="0.25">
      <c r="A10" s="17" t="s">
        <v>11</v>
      </c>
      <c r="B10" s="18" t="s">
        <v>12</v>
      </c>
    </row>
    <row r="11" spans="1:5" x14ac:dyDescent="0.25">
      <c r="A11" s="17" t="s">
        <v>13</v>
      </c>
      <c r="B11" s="18" t="s">
        <v>14</v>
      </c>
    </row>
    <row r="12" spans="1:5" x14ac:dyDescent="0.25">
      <c r="A12" s="17" t="s">
        <v>15</v>
      </c>
      <c r="B12" s="18" t="s">
        <v>16</v>
      </c>
    </row>
    <row r="13" spans="1:5" ht="30.75" customHeight="1" x14ac:dyDescent="0.25">
      <c r="A13" s="17" t="s">
        <v>17</v>
      </c>
      <c r="B13" s="19" t="s">
        <v>18</v>
      </c>
    </row>
    <row r="14" spans="1:5" x14ac:dyDescent="0.25">
      <c r="A14" s="17" t="s">
        <v>19</v>
      </c>
      <c r="B14" s="18" t="s">
        <v>20</v>
      </c>
    </row>
    <row r="15" spans="1:5" x14ac:dyDescent="0.25">
      <c r="A15" s="17" t="s">
        <v>21</v>
      </c>
      <c r="B15" s="18" t="s">
        <v>22</v>
      </c>
    </row>
    <row r="16" spans="1:5" x14ac:dyDescent="0.25">
      <c r="A16" s="17" t="s">
        <v>23</v>
      </c>
      <c r="B16" s="18" t="s">
        <v>24</v>
      </c>
    </row>
    <row r="17" spans="1:2" x14ac:dyDescent="0.25">
      <c r="A17" s="17" t="s">
        <v>25</v>
      </c>
      <c r="B17" s="18" t="s">
        <v>26</v>
      </c>
    </row>
    <row r="18" spans="1:2" x14ac:dyDescent="0.25">
      <c r="A18" s="17" t="s">
        <v>27</v>
      </c>
      <c r="B18" s="18" t="s">
        <v>28</v>
      </c>
    </row>
    <row r="19" spans="1:2" x14ac:dyDescent="0.25">
      <c r="A19" s="17" t="s">
        <v>29</v>
      </c>
      <c r="B19" s="18" t="s">
        <v>30</v>
      </c>
    </row>
    <row r="20" spans="1:2" x14ac:dyDescent="0.25">
      <c r="A20" s="17" t="s">
        <v>31</v>
      </c>
      <c r="B20" s="18" t="s">
        <v>32</v>
      </c>
    </row>
    <row r="21" spans="1:2" x14ac:dyDescent="0.25">
      <c r="A21" s="17" t="s">
        <v>33</v>
      </c>
      <c r="B21" s="18" t="s">
        <v>34</v>
      </c>
    </row>
    <row r="22" spans="1:2" x14ac:dyDescent="0.25">
      <c r="A22" s="17" t="s">
        <v>35</v>
      </c>
      <c r="B22" s="18" t="s">
        <v>36</v>
      </c>
    </row>
    <row r="23" spans="1:2" x14ac:dyDescent="0.25">
      <c r="A23" s="17" t="s">
        <v>37</v>
      </c>
      <c r="B23" s="18" t="s">
        <v>38</v>
      </c>
    </row>
    <row r="24" spans="1:2" x14ac:dyDescent="0.25">
      <c r="A24" s="17" t="s">
        <v>39</v>
      </c>
      <c r="B24" s="18" t="s">
        <v>40</v>
      </c>
    </row>
    <row r="25" spans="1:2" x14ac:dyDescent="0.25">
      <c r="A25" s="17" t="s">
        <v>41</v>
      </c>
      <c r="B25" s="18" t="s">
        <v>42</v>
      </c>
    </row>
    <row r="26" spans="1:2" x14ac:dyDescent="0.25">
      <c r="A26" s="17" t="s">
        <v>43</v>
      </c>
      <c r="B26" s="18" t="s">
        <v>44</v>
      </c>
    </row>
    <row r="27" spans="1:2" x14ac:dyDescent="0.25">
      <c r="A27" s="17" t="s">
        <v>45</v>
      </c>
      <c r="B27" s="18" t="s">
        <v>46</v>
      </c>
    </row>
    <row r="28" spans="1:2" x14ac:dyDescent="0.25">
      <c r="A28" s="17" t="s">
        <v>47</v>
      </c>
      <c r="B28" s="18" t="s">
        <v>48</v>
      </c>
    </row>
    <row r="29" spans="1:2" x14ac:dyDescent="0.25">
      <c r="A29" s="17" t="s">
        <v>49</v>
      </c>
      <c r="B29" s="18" t="s">
        <v>50</v>
      </c>
    </row>
    <row r="30" spans="1:2" x14ac:dyDescent="0.25">
      <c r="A30" s="17" t="s">
        <v>51</v>
      </c>
      <c r="B30" s="18" t="s">
        <v>52</v>
      </c>
    </row>
    <row r="31" spans="1:2" x14ac:dyDescent="0.25">
      <c r="A31" s="17" t="s">
        <v>53</v>
      </c>
      <c r="B31" s="18" t="s">
        <v>54</v>
      </c>
    </row>
    <row r="32" spans="1:2" x14ac:dyDescent="0.25">
      <c r="A32" s="17" t="s">
        <v>55</v>
      </c>
      <c r="B32" s="18" t="s">
        <v>56</v>
      </c>
    </row>
    <row r="33" spans="1:5" x14ac:dyDescent="0.25">
      <c r="A33" s="14"/>
      <c r="B33" s="20"/>
    </row>
    <row r="34" spans="1:5" x14ac:dyDescent="0.25">
      <c r="A34" s="14"/>
      <c r="B34" s="16"/>
    </row>
    <row r="35" spans="1:5" x14ac:dyDescent="0.25">
      <c r="A35" s="17" t="s">
        <v>57</v>
      </c>
      <c r="B35" s="18" t="s">
        <v>58</v>
      </c>
    </row>
    <row r="36" spans="1:5" x14ac:dyDescent="0.25">
      <c r="A36" s="17" t="s">
        <v>59</v>
      </c>
      <c r="B36" s="18" t="s">
        <v>60</v>
      </c>
    </row>
    <row r="37" spans="1:5" x14ac:dyDescent="0.25">
      <c r="A37" s="17"/>
      <c r="B37" s="18"/>
    </row>
    <row r="38" spans="1:5" x14ac:dyDescent="0.25">
      <c r="A38" s="14"/>
      <c r="B38" s="15" t="s">
        <v>61</v>
      </c>
    </row>
    <row r="39" spans="1:5" x14ac:dyDescent="0.25">
      <c r="A39" s="14" t="s">
        <v>62</v>
      </c>
      <c r="B39" s="18" t="s">
        <v>63</v>
      </c>
    </row>
    <row r="40" spans="1:5" x14ac:dyDescent="0.25">
      <c r="A40" s="14"/>
      <c r="B40" s="18" t="s">
        <v>64</v>
      </c>
    </row>
    <row r="41" spans="1:5" ht="10.75" thickBot="1" x14ac:dyDescent="0.3">
      <c r="A41" s="21"/>
      <c r="B41" s="22"/>
    </row>
    <row r="42" spans="1:5" ht="10.75" thickBot="1" x14ac:dyDescent="0.3">
      <c r="A42" s="21"/>
      <c r="B42" s="22"/>
    </row>
    <row r="43" spans="1:5" x14ac:dyDescent="0.25">
      <c r="A43" s="4" t="s">
        <v>65</v>
      </c>
    </row>
    <row r="46" spans="1:5" x14ac:dyDescent="0.25">
      <c r="A46" s="23"/>
      <c r="B46" s="23" t="s">
        <v>66</v>
      </c>
      <c r="C46" s="24" t="s">
        <v>67</v>
      </c>
      <c r="D46" s="24"/>
      <c r="E46" s="24"/>
    </row>
    <row r="47" spans="1:5" ht="56.6" customHeight="1" x14ac:dyDescent="0.25">
      <c r="B47" s="25" t="s">
        <v>68</v>
      </c>
      <c r="C47" s="26" t="s">
        <v>69</v>
      </c>
      <c r="D47" s="26"/>
      <c r="E47" s="26"/>
    </row>
  </sheetData>
  <sheetProtection formatCells="0" formatColumns="0" formatRows="0" autoFilter="0" pivotTables="0"/>
  <mergeCells count="9">
    <mergeCell ref="A4:B4"/>
    <mergeCell ref="C46:E46"/>
    <mergeCell ref="C47:E47"/>
    <mergeCell ref="A1:B1"/>
    <mergeCell ref="C1:D1"/>
    <mergeCell ref="A2:B2"/>
    <mergeCell ref="C2:D2"/>
    <mergeCell ref="A3:B3"/>
    <mergeCell ref="C3:D3"/>
  </mergeCells>
  <dataValidations count="1">
    <dataValidation type="list" allowBlank="1" showInputMessage="1" showErrorMessage="1" sqref="E3:E4" xr:uid="{FF9B3480-C718-4504-8B43-C88A8EEF0A03}">
      <formula1>"1, 2, 3, 4"</formula1>
    </dataValidation>
  </dataValidations>
  <hyperlinks>
    <hyperlink ref="A10:B10" location="ESF!A6" display="ESF-01" xr:uid="{D459E820-2AA8-4233-B003-7682E65F36C1}"/>
    <hyperlink ref="A11:B11" location="SFN!A13" display="SFN-02" xr:uid="{34036782-315E-4297-B769-430A0F4025C5}"/>
    <hyperlink ref="A12:B12" location="ESF!A18" display="ESF-03" xr:uid="{8B1F294A-8807-4A04-BA6E-859C5D4FA425}"/>
    <hyperlink ref="A13:B13" location="ESF!A28" display="ESF-04" xr:uid="{93D69078-235B-4724-B5A4-B67910FA4CE8}"/>
    <hyperlink ref="A14:B14" location="ESF!A37" display="ESF-05" xr:uid="{EF436161-A560-45CE-9828-FFBCAAD605E3}"/>
    <hyperlink ref="A15:B15" location="ESF!A42" display="ESF-06" xr:uid="{A4502372-9E51-49B3-8F63-6C8D4FAC5886}"/>
    <hyperlink ref="A16:B16" location="ESF!A46" display="ESF-07" xr:uid="{5B89719B-5D27-4B64-A793-F87ABD637CEB}"/>
    <hyperlink ref="A17:B17" location="ESF!A50" display="ESF-08" xr:uid="{51E4AD53-7583-46A7-BDA7-987D8D692A4D}"/>
    <hyperlink ref="A18:B18" location="ESF!A70" display="ESF-09" xr:uid="{BEC6A7AF-B266-4F70-AEBB-E5432E1164CA}"/>
    <hyperlink ref="A19:B19" location="ESF!A86" display="ESF-10" xr:uid="{8AAE6218-41D8-4B1F-91C8-ACEEB1C50CE4}"/>
    <hyperlink ref="A20:B20" location="ESF!A92" display="ESF-11" xr:uid="{7A3FA242-2752-42D5-8CA6-A435C2B871F7}"/>
    <hyperlink ref="A21:B21" location="ESF!A99" display="ESF-12" xr:uid="{0BA6920E-9439-460F-8ADC-2912EA9CC74A}"/>
    <hyperlink ref="A22:B22" location="ESF!A116" display="ESF-13" xr:uid="{103FBD12-6093-4EBB-A928-16C520DC10EA}"/>
    <hyperlink ref="A23:B23" location="ESF!A113" display="ESF-14" xr:uid="{D71521BB-F0B8-4852-98CD-D0B7D77CE5E4}"/>
    <hyperlink ref="A24:B24" location="ACT!A6" display="ACT-01" xr:uid="{5CEF917B-AC3C-4ED4-A127-9BDF843871DF}"/>
    <hyperlink ref="A25:B25" location="ACT!A56" display="ACT-02" xr:uid="{EC0A7E92-03BD-4A5D-8749-6075BFF6646C}"/>
    <hyperlink ref="A28:B28" location="VHP!A6" display="VHP-01" xr:uid="{477A459E-FD37-473F-BF0A-1FDB3BE28387}"/>
    <hyperlink ref="A29:B29" location="VHP!A12" display="VHP-02" xr:uid="{C1F920F6-2FD3-41E7-B26C-B44DE17896FE}"/>
    <hyperlink ref="A30:B30" location="EFE!A6" display="EFE-01" xr:uid="{B567155A-22AE-4BC2-8E23-4058CCC6278A}"/>
    <hyperlink ref="A31:B31" location="EFE!A18" display="EFE-02" xr:uid="{62F09A91-1DBD-4540-9890-F98371DF7277}"/>
    <hyperlink ref="A32:B32" location="EFE!A44" display="EFE-03" xr:uid="{FE3CF3BB-78EF-44C7-9FF7-F66408606A54}"/>
    <hyperlink ref="A35:B35" location="Conciliacion_Ig!B6" display="Conciliacion_Ig" xr:uid="{8A525D08-0616-40B5-AA5D-51CAE4BA8420}"/>
    <hyperlink ref="A36:B36" location="Conciliacion_Eg!B5" display="Conciliacion_Eg" xr:uid="{B9641CC6-CCA9-4B7C-8393-16E81C2D6C44}"/>
    <hyperlink ref="A27:B27" location="ACT!A96" display="ACT-04" xr:uid="{D2B88DE7-F4BF-4619-8580-38CDA49B9960}"/>
    <hyperlink ref="B35" location="Conciliacion_Ig!B4" display="CONCILIACIÓN ENTRE LOS INGRESOS PRESUPUESTARIOS Y CONTABLES" xr:uid="{0FF04696-B9CD-42EE-A502-652CF7361458}"/>
    <hyperlink ref="B36" location="Conciliacion_Eg!B4" display="CONCILIACIÓN ENTRE LOS EGRESOS PRESUPUESTARIOS Y LOS GASTOS CONTABLES" xr:uid="{22363C49-C228-4318-B092-D1D1E4D8ADA4}"/>
    <hyperlink ref="B11" location="ESF!A13" display="CONTRIBUCIONES POR RECUPERAR" xr:uid="{2A968ED5-2C5C-42D2-A200-65C4A14EEC40}"/>
    <hyperlink ref="A11" location="ESF!A13" display="ESF-02" xr:uid="{73CB104D-4395-4B06-96DD-639DCF850D5D}"/>
    <hyperlink ref="B26" location="ACT!A96" display="ACT-04" xr:uid="{BFC1A153-FA09-4C8C-8655-681F7C66E5B4}"/>
    <hyperlink ref="B39" location="Memoria!A8" display="CONTABLES" xr:uid="{73CF0805-5B2B-441F-AA1A-8BE01BF2A45B}"/>
    <hyperlink ref="B40" location="Memoria!A35" display="PRESUPUESTALES" xr:uid="{22EE4942-ED4B-4D72-A180-9D1894439DCA}"/>
  </hyperlinks>
  <printOptions horizontalCentered="1"/>
  <pageMargins left="0.70866141732283472" right="0.70866141732283472" top="0.74803149606299213" bottom="0.74803149606299213" header="0.31496062992125984" footer="0.31496062992125984"/>
  <pageSetup scale="5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9C1B2-79B2-4B4E-B69D-D4C496C7B7BF}">
  <sheetPr>
    <tabColor rgb="FFCC6600"/>
  </sheetPr>
  <dimension ref="A1:J185"/>
  <sheetViews>
    <sheetView showGridLines="0" topLeftCell="A223" zoomScale="85" zoomScaleNormal="85" zoomScaleSheetLayoutView="100" workbookViewId="0">
      <selection activeCell="A92" sqref="A92"/>
    </sheetView>
  </sheetViews>
  <sheetFormatPr baseColWidth="10" defaultColWidth="12.84375" defaultRowHeight="10.3" x14ac:dyDescent="0.25"/>
  <cols>
    <col min="1" max="1" width="20.3046875" style="4" customWidth="1"/>
    <col min="2" max="2" width="73.84375" style="4" bestFit="1" customWidth="1"/>
    <col min="3" max="3" width="17.15234375" style="4" customWidth="1"/>
    <col min="4" max="4" width="27.84375" style="4" bestFit="1" customWidth="1"/>
    <col min="5" max="5" width="19.84375" style="4" customWidth="1"/>
    <col min="6" max="6" width="17.53515625" style="4" customWidth="1"/>
    <col min="7" max="7" width="17.3046875" style="4" customWidth="1"/>
    <col min="8" max="8" width="26.3828125" style="4" customWidth="1"/>
    <col min="9" max="16384" width="12.84375" style="4"/>
  </cols>
  <sheetData>
    <row r="1" spans="1:10" ht="31.5" customHeight="1" x14ac:dyDescent="0.25">
      <c r="A1" s="27" t="s">
        <v>70</v>
      </c>
      <c r="B1" s="28"/>
      <c r="C1" s="28"/>
      <c r="D1" s="28"/>
      <c r="E1" s="28"/>
      <c r="F1" s="28"/>
      <c r="G1" s="2" t="s">
        <v>1</v>
      </c>
      <c r="H1" s="2"/>
    </row>
    <row r="2" spans="1:10" x14ac:dyDescent="0.25">
      <c r="A2" s="29" t="s">
        <v>71</v>
      </c>
      <c r="B2" s="28"/>
      <c r="C2" s="28"/>
      <c r="D2" s="28"/>
      <c r="E2" s="28"/>
      <c r="F2" s="28"/>
      <c r="G2" s="2" t="s">
        <v>3</v>
      </c>
      <c r="H2" s="2"/>
    </row>
    <row r="3" spans="1:10" x14ac:dyDescent="0.25">
      <c r="A3" s="29" t="s">
        <v>4</v>
      </c>
      <c r="B3" s="28"/>
      <c r="C3" s="28"/>
      <c r="D3" s="28"/>
      <c r="E3" s="28"/>
      <c r="F3" s="28"/>
      <c r="G3" s="2" t="s">
        <v>5</v>
      </c>
      <c r="H3" s="2"/>
    </row>
    <row r="4" spans="1:10" x14ac:dyDescent="0.25">
      <c r="A4" s="30" t="s">
        <v>72</v>
      </c>
      <c r="B4" s="31"/>
      <c r="C4" s="31"/>
      <c r="D4" s="31"/>
      <c r="E4" s="31"/>
      <c r="F4" s="31"/>
      <c r="G4" s="31"/>
      <c r="H4" s="31"/>
    </row>
    <row r="5" spans="1:10" x14ac:dyDescent="0.25">
      <c r="A5" s="32"/>
      <c r="B5" s="33"/>
      <c r="C5" s="33"/>
      <c r="D5" s="33"/>
      <c r="E5" s="33"/>
      <c r="F5" s="33"/>
      <c r="G5" s="33"/>
      <c r="H5" s="33"/>
    </row>
    <row r="6" spans="1:10" x14ac:dyDescent="0.25">
      <c r="A6" s="34" t="s">
        <v>73</v>
      </c>
      <c r="B6" s="31"/>
      <c r="C6" s="31"/>
      <c r="D6" s="31"/>
      <c r="E6" s="31"/>
      <c r="F6" s="31"/>
      <c r="G6" s="31"/>
      <c r="H6" s="31"/>
    </row>
    <row r="7" spans="1:10" x14ac:dyDescent="0.25">
      <c r="A7" s="35" t="s">
        <v>74</v>
      </c>
      <c r="B7" s="36" t="s">
        <v>75</v>
      </c>
      <c r="C7" s="36" t="s">
        <v>76</v>
      </c>
      <c r="D7" s="36" t="s">
        <v>77</v>
      </c>
      <c r="E7" s="36"/>
      <c r="F7" s="36"/>
      <c r="G7" s="36"/>
      <c r="H7" s="36"/>
    </row>
    <row r="8" spans="1:10" x14ac:dyDescent="0.25">
      <c r="A8" s="37">
        <v>1114</v>
      </c>
      <c r="B8" s="33" t="s">
        <v>78</v>
      </c>
      <c r="C8" s="38">
        <v>1100592.27</v>
      </c>
      <c r="D8" s="38"/>
      <c r="E8" s="38"/>
      <c r="F8" s="38"/>
      <c r="G8" s="38"/>
      <c r="H8" s="33"/>
    </row>
    <row r="9" spans="1:10" x14ac:dyDescent="0.25">
      <c r="A9" s="37">
        <v>1115</v>
      </c>
      <c r="B9" s="33" t="s">
        <v>79</v>
      </c>
      <c r="C9" s="38">
        <v>0</v>
      </c>
      <c r="D9" s="38"/>
      <c r="E9" s="38"/>
      <c r="F9" s="38"/>
      <c r="G9" s="38"/>
      <c r="H9" s="33"/>
    </row>
    <row r="10" spans="1:10" x14ac:dyDescent="0.25">
      <c r="A10" s="37">
        <v>1121</v>
      </c>
      <c r="B10" s="33" t="s">
        <v>80</v>
      </c>
      <c r="C10" s="38">
        <v>0</v>
      </c>
      <c r="D10" s="38"/>
      <c r="E10" s="38"/>
      <c r="F10" s="38"/>
      <c r="G10" s="38"/>
      <c r="H10" s="33"/>
    </row>
    <row r="11" spans="1:10" x14ac:dyDescent="0.25">
      <c r="A11" s="37">
        <v>1211</v>
      </c>
      <c r="B11" s="33" t="s">
        <v>81</v>
      </c>
      <c r="C11" s="38">
        <v>0</v>
      </c>
      <c r="D11" s="38"/>
      <c r="E11" s="38"/>
      <c r="F11" s="38"/>
      <c r="G11" s="38"/>
      <c r="H11" s="33"/>
    </row>
    <row r="12" spans="1:10" x14ac:dyDescent="0.25">
      <c r="A12" s="32"/>
      <c r="B12" s="33"/>
      <c r="C12" s="33"/>
      <c r="D12" s="33"/>
      <c r="E12" s="33"/>
      <c r="F12" s="33"/>
      <c r="G12" s="33"/>
      <c r="H12" s="33"/>
    </row>
    <row r="13" spans="1:10" x14ac:dyDescent="0.25">
      <c r="A13" s="34" t="s">
        <v>82</v>
      </c>
      <c r="B13" s="31"/>
      <c r="C13" s="31"/>
      <c r="D13" s="39"/>
      <c r="E13" s="31"/>
      <c r="F13" s="31"/>
      <c r="G13" s="31"/>
      <c r="H13" s="31"/>
    </row>
    <row r="14" spans="1:10" x14ac:dyDescent="0.25">
      <c r="A14" s="35" t="s">
        <v>74</v>
      </c>
      <c r="B14" s="36" t="s">
        <v>75</v>
      </c>
      <c r="C14" s="36" t="s">
        <v>76</v>
      </c>
      <c r="D14" s="35">
        <v>2020</v>
      </c>
      <c r="E14" s="35">
        <f>D14-1</f>
        <v>2019</v>
      </c>
      <c r="F14" s="35">
        <f>E14-1</f>
        <v>2018</v>
      </c>
      <c r="G14" s="35">
        <f>F14-1</f>
        <v>2017</v>
      </c>
      <c r="H14" s="36" t="s">
        <v>83</v>
      </c>
    </row>
    <row r="15" spans="1:10" x14ac:dyDescent="0.25">
      <c r="A15" s="37">
        <v>1123</v>
      </c>
      <c r="B15" s="33" t="s">
        <v>84</v>
      </c>
      <c r="C15" s="38">
        <v>0</v>
      </c>
      <c r="D15" s="38">
        <v>159085.17000000001</v>
      </c>
      <c r="E15" s="38">
        <v>0</v>
      </c>
      <c r="F15" s="38">
        <v>0</v>
      </c>
      <c r="G15" s="38">
        <v>0</v>
      </c>
      <c r="H15" s="33"/>
      <c r="I15" s="40"/>
      <c r="J15" s="40"/>
    </row>
    <row r="16" spans="1:10" x14ac:dyDescent="0.25">
      <c r="A16" s="37" t="s">
        <v>85</v>
      </c>
      <c r="B16" s="33" t="s">
        <v>86</v>
      </c>
      <c r="C16" s="38">
        <v>0</v>
      </c>
      <c r="D16" s="38">
        <v>159085.17000000001</v>
      </c>
      <c r="E16" s="38">
        <v>159085.17000000001</v>
      </c>
      <c r="F16" s="38">
        <v>0</v>
      </c>
      <c r="G16" s="38">
        <v>0</v>
      </c>
      <c r="H16" s="33"/>
      <c r="I16" s="40"/>
      <c r="J16" s="40"/>
    </row>
    <row r="17" spans="1:10" x14ac:dyDescent="0.25">
      <c r="A17" s="37">
        <v>1124</v>
      </c>
      <c r="B17" s="33" t="s">
        <v>87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3"/>
      <c r="I17" s="40"/>
      <c r="J17" s="40"/>
    </row>
    <row r="18" spans="1:10" x14ac:dyDescent="0.25">
      <c r="A18" s="32"/>
      <c r="B18" s="33"/>
      <c r="C18" s="38"/>
      <c r="D18" s="38"/>
      <c r="E18" s="38"/>
      <c r="F18" s="38"/>
      <c r="G18" s="38"/>
      <c r="H18" s="38"/>
      <c r="I18" s="40"/>
      <c r="J18" s="40"/>
    </row>
    <row r="19" spans="1:10" x14ac:dyDescent="0.25">
      <c r="A19" s="32"/>
      <c r="B19" s="33"/>
      <c r="C19" s="38"/>
      <c r="D19" s="38"/>
      <c r="E19" s="38"/>
      <c r="F19" s="38"/>
      <c r="G19" s="38"/>
      <c r="H19" s="38"/>
      <c r="I19" s="40"/>
      <c r="J19" s="40"/>
    </row>
    <row r="20" spans="1:10" x14ac:dyDescent="0.25">
      <c r="A20" s="34" t="s">
        <v>88</v>
      </c>
      <c r="B20" s="31"/>
      <c r="C20" s="38"/>
      <c r="D20" s="38"/>
      <c r="E20" s="38"/>
      <c r="F20" s="38"/>
      <c r="G20" s="38"/>
      <c r="H20" s="38"/>
      <c r="I20" s="40"/>
      <c r="J20" s="40"/>
    </row>
    <row r="21" spans="1:10" x14ac:dyDescent="0.25">
      <c r="A21" s="37">
        <v>12200</v>
      </c>
      <c r="B21" s="33" t="s">
        <v>89</v>
      </c>
      <c r="C21" s="38"/>
      <c r="D21" s="38"/>
      <c r="E21" s="38"/>
      <c r="F21" s="38"/>
      <c r="G21" s="38"/>
      <c r="H21" s="38"/>
      <c r="I21" s="40"/>
      <c r="J21" s="40"/>
    </row>
    <row r="22" spans="1:10" x14ac:dyDescent="0.25">
      <c r="A22" s="35" t="s">
        <v>74</v>
      </c>
      <c r="B22" s="36" t="s">
        <v>75</v>
      </c>
      <c r="C22" s="41" t="s">
        <v>76</v>
      </c>
      <c r="D22" s="41" t="s">
        <v>90</v>
      </c>
      <c r="E22" s="41" t="s">
        <v>91</v>
      </c>
      <c r="F22" s="33"/>
      <c r="G22" s="33"/>
      <c r="H22" s="33"/>
    </row>
    <row r="23" spans="1:10" x14ac:dyDescent="0.25">
      <c r="A23" s="42">
        <v>1222</v>
      </c>
      <c r="B23" s="43" t="s">
        <v>92</v>
      </c>
      <c r="C23" s="44">
        <v>2326900.6100000003</v>
      </c>
      <c r="D23" s="44">
        <v>0</v>
      </c>
      <c r="E23" s="44">
        <v>2326900.6100000003</v>
      </c>
      <c r="F23" s="33"/>
      <c r="G23" s="33"/>
      <c r="H23" s="33"/>
    </row>
    <row r="24" spans="1:10" x14ac:dyDescent="0.25">
      <c r="A24" s="45" t="s">
        <v>93</v>
      </c>
      <c r="B24" s="33" t="s">
        <v>94</v>
      </c>
      <c r="C24" s="38">
        <v>26317.07</v>
      </c>
      <c r="D24" s="38">
        <v>0</v>
      </c>
      <c r="E24" s="38">
        <v>26317.07</v>
      </c>
      <c r="F24" s="33"/>
      <c r="G24" s="33"/>
      <c r="H24" s="33"/>
    </row>
    <row r="25" spans="1:10" x14ac:dyDescent="0.25">
      <c r="A25" s="45" t="s">
        <v>95</v>
      </c>
      <c r="B25" s="33" t="s">
        <v>96</v>
      </c>
      <c r="C25" s="38">
        <v>30000</v>
      </c>
      <c r="D25" s="38">
        <v>0</v>
      </c>
      <c r="E25" s="38">
        <v>30000</v>
      </c>
      <c r="F25" s="33"/>
      <c r="G25" s="33"/>
      <c r="H25" s="33"/>
    </row>
    <row r="26" spans="1:10" x14ac:dyDescent="0.25">
      <c r="A26" s="45" t="s">
        <v>97</v>
      </c>
      <c r="B26" s="33" t="s">
        <v>98</v>
      </c>
      <c r="C26" s="38">
        <v>308000</v>
      </c>
      <c r="D26" s="38">
        <v>0</v>
      </c>
      <c r="E26" s="38">
        <v>308000</v>
      </c>
      <c r="F26" s="33"/>
      <c r="G26" s="33"/>
      <c r="H26" s="33"/>
    </row>
    <row r="27" spans="1:10" x14ac:dyDescent="0.25">
      <c r="A27" s="45" t="s">
        <v>99</v>
      </c>
      <c r="B27" s="33" t="s">
        <v>100</v>
      </c>
      <c r="C27" s="38">
        <v>49267.199999999997</v>
      </c>
      <c r="D27" s="38">
        <v>0</v>
      </c>
      <c r="E27" s="38">
        <v>49267.199999999997</v>
      </c>
      <c r="F27" s="33"/>
      <c r="G27" s="33"/>
      <c r="H27" s="33"/>
    </row>
    <row r="28" spans="1:10" x14ac:dyDescent="0.25">
      <c r="A28" s="45" t="s">
        <v>101</v>
      </c>
      <c r="B28" s="33" t="s">
        <v>102</v>
      </c>
      <c r="C28" s="38">
        <v>64523</v>
      </c>
      <c r="D28" s="38">
        <v>0</v>
      </c>
      <c r="E28" s="38">
        <v>64523</v>
      </c>
      <c r="F28" s="33"/>
      <c r="G28" s="33"/>
      <c r="H28" s="33"/>
    </row>
    <row r="29" spans="1:10" x14ac:dyDescent="0.25">
      <c r="A29" s="45" t="s">
        <v>103</v>
      </c>
      <c r="B29" s="33" t="s">
        <v>104</v>
      </c>
      <c r="C29" s="38">
        <v>137390.14000000001</v>
      </c>
      <c r="D29" s="38">
        <v>0</v>
      </c>
      <c r="E29" s="38">
        <v>137390.14000000001</v>
      </c>
      <c r="F29" s="33"/>
      <c r="G29" s="33"/>
      <c r="H29" s="33"/>
    </row>
    <row r="30" spans="1:10" x14ac:dyDescent="0.25">
      <c r="A30" s="45" t="s">
        <v>105</v>
      </c>
      <c r="B30" s="33" t="s">
        <v>106</v>
      </c>
      <c r="C30" s="38">
        <v>62478</v>
      </c>
      <c r="D30" s="38">
        <v>0</v>
      </c>
      <c r="E30" s="38">
        <v>62478</v>
      </c>
      <c r="F30" s="33"/>
      <c r="G30" s="33"/>
      <c r="H30" s="33"/>
    </row>
    <row r="31" spans="1:10" x14ac:dyDescent="0.25">
      <c r="A31" s="45" t="s">
        <v>107</v>
      </c>
      <c r="B31" s="33" t="s">
        <v>108</v>
      </c>
      <c r="C31" s="38">
        <v>29025</v>
      </c>
      <c r="D31" s="38">
        <v>0</v>
      </c>
      <c r="E31" s="38">
        <v>29025</v>
      </c>
      <c r="F31" s="33"/>
      <c r="G31" s="33"/>
      <c r="H31" s="33"/>
    </row>
    <row r="32" spans="1:10" x14ac:dyDescent="0.25">
      <c r="A32" s="45" t="s">
        <v>109</v>
      </c>
      <c r="B32" s="33" t="s">
        <v>110</v>
      </c>
      <c r="C32" s="38">
        <v>27953.8</v>
      </c>
      <c r="D32" s="38">
        <v>0</v>
      </c>
      <c r="E32" s="38">
        <v>27953.8</v>
      </c>
      <c r="F32" s="33"/>
      <c r="G32" s="33"/>
      <c r="H32" s="33"/>
    </row>
    <row r="33" spans="1:8" x14ac:dyDescent="0.25">
      <c r="A33" s="45" t="s">
        <v>111</v>
      </c>
      <c r="B33" s="33" t="s">
        <v>112</v>
      </c>
      <c r="C33" s="38">
        <v>70250</v>
      </c>
      <c r="D33" s="38">
        <v>0</v>
      </c>
      <c r="E33" s="38">
        <v>70250</v>
      </c>
      <c r="F33" s="33"/>
      <c r="G33" s="33"/>
      <c r="H33" s="33"/>
    </row>
    <row r="34" spans="1:8" x14ac:dyDescent="0.25">
      <c r="A34" s="45" t="s">
        <v>113</v>
      </c>
      <c r="B34" s="33" t="s">
        <v>114</v>
      </c>
      <c r="C34" s="38">
        <v>25373</v>
      </c>
      <c r="D34" s="38">
        <v>0</v>
      </c>
      <c r="E34" s="38">
        <v>25373</v>
      </c>
      <c r="F34" s="33"/>
      <c r="G34" s="33"/>
      <c r="H34" s="33"/>
    </row>
    <row r="35" spans="1:8" x14ac:dyDescent="0.25">
      <c r="A35" s="45" t="s">
        <v>115</v>
      </c>
      <c r="B35" s="33" t="s">
        <v>116</v>
      </c>
      <c r="C35" s="38">
        <v>42278.76</v>
      </c>
      <c r="D35" s="38">
        <v>0</v>
      </c>
      <c r="E35" s="38">
        <v>42278.76</v>
      </c>
      <c r="F35" s="33"/>
      <c r="G35" s="33"/>
      <c r="H35" s="33"/>
    </row>
    <row r="36" spans="1:8" x14ac:dyDescent="0.25">
      <c r="A36" s="45" t="s">
        <v>117</v>
      </c>
      <c r="B36" s="33" t="s">
        <v>118</v>
      </c>
      <c r="C36" s="38">
        <v>34850</v>
      </c>
      <c r="D36" s="38">
        <v>0</v>
      </c>
      <c r="E36" s="38">
        <v>34850</v>
      </c>
      <c r="F36" s="33"/>
      <c r="G36" s="33"/>
      <c r="H36" s="33"/>
    </row>
    <row r="37" spans="1:8" x14ac:dyDescent="0.25">
      <c r="A37" s="45" t="s">
        <v>119</v>
      </c>
      <c r="B37" s="33" t="s">
        <v>120</v>
      </c>
      <c r="C37" s="38">
        <v>253440</v>
      </c>
      <c r="D37" s="38">
        <v>0</v>
      </c>
      <c r="E37" s="38">
        <v>253440</v>
      </c>
      <c r="F37" s="33"/>
      <c r="G37" s="33"/>
      <c r="H37" s="33"/>
    </row>
    <row r="38" spans="1:8" x14ac:dyDescent="0.25">
      <c r="A38" s="45" t="s">
        <v>121</v>
      </c>
      <c r="B38" s="33" t="s">
        <v>122</v>
      </c>
      <c r="C38" s="38">
        <v>144400</v>
      </c>
      <c r="D38" s="38">
        <v>0</v>
      </c>
      <c r="E38" s="38">
        <v>144400</v>
      </c>
      <c r="F38" s="33"/>
      <c r="G38" s="33"/>
      <c r="H38" s="33"/>
    </row>
    <row r="39" spans="1:8" x14ac:dyDescent="0.25">
      <c r="A39" s="45" t="s">
        <v>123</v>
      </c>
      <c r="B39" s="33" t="s">
        <v>124</v>
      </c>
      <c r="C39" s="38">
        <v>212634</v>
      </c>
      <c r="D39" s="38">
        <v>0</v>
      </c>
      <c r="E39" s="38">
        <v>212634</v>
      </c>
      <c r="F39" s="33"/>
      <c r="G39" s="33"/>
      <c r="H39" s="33"/>
    </row>
    <row r="40" spans="1:8" x14ac:dyDescent="0.25">
      <c r="A40" s="45" t="s">
        <v>125</v>
      </c>
      <c r="B40" s="33" t="s">
        <v>126</v>
      </c>
      <c r="C40" s="38">
        <v>20032.5</v>
      </c>
      <c r="D40" s="38">
        <v>0</v>
      </c>
      <c r="E40" s="38">
        <v>20032.5</v>
      </c>
      <c r="F40" s="33"/>
      <c r="G40" s="33"/>
      <c r="H40" s="33"/>
    </row>
    <row r="41" spans="1:8" x14ac:dyDescent="0.25">
      <c r="A41" s="45" t="s">
        <v>127</v>
      </c>
      <c r="B41" s="33" t="s">
        <v>128</v>
      </c>
      <c r="C41" s="38">
        <v>20599</v>
      </c>
      <c r="D41" s="38">
        <v>0</v>
      </c>
      <c r="E41" s="38">
        <v>20599</v>
      </c>
      <c r="F41" s="33"/>
      <c r="G41" s="33"/>
      <c r="H41" s="33"/>
    </row>
    <row r="42" spans="1:8" x14ac:dyDescent="0.25">
      <c r="A42" s="45" t="s">
        <v>129</v>
      </c>
      <c r="B42" s="33" t="s">
        <v>130</v>
      </c>
      <c r="C42" s="38">
        <v>48211.12</v>
      </c>
      <c r="D42" s="38">
        <v>0</v>
      </c>
      <c r="E42" s="38">
        <v>48211.12</v>
      </c>
      <c r="F42" s="33"/>
      <c r="G42" s="33"/>
      <c r="H42" s="33"/>
    </row>
    <row r="43" spans="1:8" x14ac:dyDescent="0.25">
      <c r="A43" s="45" t="s">
        <v>131</v>
      </c>
      <c r="B43" s="33" t="s">
        <v>132</v>
      </c>
      <c r="C43" s="38">
        <v>254715.9</v>
      </c>
      <c r="D43" s="38">
        <v>0</v>
      </c>
      <c r="E43" s="38">
        <v>254715.9</v>
      </c>
      <c r="F43" s="33"/>
      <c r="G43" s="33"/>
      <c r="H43" s="33"/>
    </row>
    <row r="44" spans="1:8" x14ac:dyDescent="0.25">
      <c r="A44" s="45" t="s">
        <v>133</v>
      </c>
      <c r="B44" s="33" t="s">
        <v>134</v>
      </c>
      <c r="C44" s="38">
        <v>17904.66</v>
      </c>
      <c r="D44" s="38">
        <v>0</v>
      </c>
      <c r="E44" s="38">
        <v>17904.66</v>
      </c>
      <c r="F44" s="33"/>
      <c r="G44" s="33"/>
      <c r="H44" s="33"/>
    </row>
    <row r="45" spans="1:8" x14ac:dyDescent="0.25">
      <c r="A45" s="45" t="s">
        <v>135</v>
      </c>
      <c r="B45" s="33" t="s">
        <v>136</v>
      </c>
      <c r="C45" s="38">
        <v>23551.64</v>
      </c>
      <c r="D45" s="38">
        <v>0</v>
      </c>
      <c r="E45" s="38">
        <v>23551.64</v>
      </c>
      <c r="F45" s="33"/>
      <c r="G45" s="33"/>
      <c r="H45" s="33"/>
    </row>
    <row r="46" spans="1:8" x14ac:dyDescent="0.25">
      <c r="A46" s="45" t="s">
        <v>137</v>
      </c>
      <c r="B46" s="33" t="s">
        <v>138</v>
      </c>
      <c r="C46" s="38">
        <v>60710</v>
      </c>
      <c r="D46" s="38">
        <v>0</v>
      </c>
      <c r="E46" s="38">
        <v>60710</v>
      </c>
      <c r="F46" s="33"/>
      <c r="G46" s="33"/>
      <c r="H46" s="33"/>
    </row>
    <row r="47" spans="1:8" x14ac:dyDescent="0.25">
      <c r="A47" s="45" t="s">
        <v>139</v>
      </c>
      <c r="B47" s="33" t="s">
        <v>140</v>
      </c>
      <c r="C47" s="38">
        <v>34275.82</v>
      </c>
      <c r="D47" s="38">
        <v>0</v>
      </c>
      <c r="E47" s="38">
        <v>34275.82</v>
      </c>
      <c r="F47" s="33"/>
      <c r="G47" s="33"/>
      <c r="H47" s="33"/>
    </row>
    <row r="48" spans="1:8" x14ac:dyDescent="0.25">
      <c r="A48" s="45" t="s">
        <v>141</v>
      </c>
      <c r="B48" s="33" t="s">
        <v>142</v>
      </c>
      <c r="C48" s="38">
        <v>79900</v>
      </c>
      <c r="D48" s="38">
        <v>0</v>
      </c>
      <c r="E48" s="38">
        <v>79900</v>
      </c>
      <c r="F48" s="33"/>
      <c r="G48" s="33"/>
      <c r="H48" s="33"/>
    </row>
    <row r="49" spans="1:8" x14ac:dyDescent="0.25">
      <c r="A49" s="45" t="s">
        <v>143</v>
      </c>
      <c r="B49" s="33" t="s">
        <v>144</v>
      </c>
      <c r="C49" s="38">
        <v>58320</v>
      </c>
      <c r="D49" s="38">
        <v>0</v>
      </c>
      <c r="E49" s="38">
        <v>58320</v>
      </c>
      <c r="F49" s="33"/>
      <c r="G49" s="33"/>
      <c r="H49" s="33"/>
    </row>
    <row r="50" spans="1:8" x14ac:dyDescent="0.25">
      <c r="A50" s="45" t="s">
        <v>145</v>
      </c>
      <c r="B50" s="33" t="s">
        <v>146</v>
      </c>
      <c r="C50" s="38">
        <v>70000</v>
      </c>
      <c r="D50" s="38">
        <v>0</v>
      </c>
      <c r="E50" s="38">
        <v>70000</v>
      </c>
      <c r="F50" s="33"/>
      <c r="G50" s="33"/>
      <c r="H50" s="33"/>
    </row>
    <row r="51" spans="1:8" x14ac:dyDescent="0.25">
      <c r="A51" s="46" t="s">
        <v>147</v>
      </c>
      <c r="B51" s="47" t="s">
        <v>148</v>
      </c>
      <c r="C51" s="48">
        <v>120500</v>
      </c>
      <c r="D51" s="48">
        <v>0</v>
      </c>
      <c r="E51" s="48">
        <v>120500</v>
      </c>
      <c r="F51" s="33"/>
      <c r="G51" s="33"/>
      <c r="H51" s="33"/>
    </row>
    <row r="52" spans="1:8" x14ac:dyDescent="0.25">
      <c r="A52" s="32"/>
      <c r="B52" s="33"/>
      <c r="C52" s="49"/>
      <c r="D52" s="49"/>
      <c r="E52" s="49"/>
      <c r="F52" s="33"/>
      <c r="G52" s="33"/>
      <c r="H52" s="33"/>
    </row>
    <row r="53" spans="1:8" x14ac:dyDescent="0.25">
      <c r="A53" s="34" t="s">
        <v>149</v>
      </c>
      <c r="B53" s="31"/>
      <c r="C53" s="31"/>
      <c r="D53" s="31"/>
      <c r="E53" s="31"/>
      <c r="F53" s="31"/>
      <c r="G53" s="31"/>
      <c r="H53" s="31"/>
    </row>
    <row r="54" spans="1:8" x14ac:dyDescent="0.25">
      <c r="A54" s="35" t="s">
        <v>74</v>
      </c>
      <c r="B54" s="36" t="s">
        <v>75</v>
      </c>
      <c r="C54" s="36" t="s">
        <v>76</v>
      </c>
      <c r="D54" s="36" t="s">
        <v>90</v>
      </c>
      <c r="E54" s="36" t="s">
        <v>90</v>
      </c>
      <c r="F54" s="36" t="s">
        <v>150</v>
      </c>
      <c r="G54" s="36" t="s">
        <v>151</v>
      </c>
      <c r="H54" s="36" t="s">
        <v>152</v>
      </c>
    </row>
    <row r="55" spans="1:8" x14ac:dyDescent="0.25">
      <c r="A55" s="37">
        <v>1123</v>
      </c>
      <c r="B55" s="33" t="s">
        <v>153</v>
      </c>
      <c r="C55" s="50">
        <f>C56</f>
        <v>0</v>
      </c>
      <c r="D55" s="50">
        <v>0</v>
      </c>
      <c r="E55" s="50">
        <v>0</v>
      </c>
      <c r="F55" s="50">
        <v>0</v>
      </c>
      <c r="G55" s="50">
        <v>0</v>
      </c>
      <c r="H55" s="33"/>
    </row>
    <row r="56" spans="1:8" x14ac:dyDescent="0.25">
      <c r="A56" s="37"/>
      <c r="B56" s="33"/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33"/>
    </row>
    <row r="57" spans="1:8" x14ac:dyDescent="0.25">
      <c r="A57" s="37">
        <v>1125</v>
      </c>
      <c r="B57" s="33" t="s">
        <v>154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33"/>
    </row>
    <row r="58" spans="1:8" x14ac:dyDescent="0.25">
      <c r="A58" s="37">
        <v>1126</v>
      </c>
      <c r="B58" s="33" t="s">
        <v>155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33"/>
    </row>
    <row r="59" spans="1:8" x14ac:dyDescent="0.25">
      <c r="A59" s="37">
        <v>1129</v>
      </c>
      <c r="B59" s="33" t="s">
        <v>156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33"/>
    </row>
    <row r="60" spans="1:8" x14ac:dyDescent="0.25">
      <c r="A60" s="37">
        <v>1131</v>
      </c>
      <c r="B60" s="51" t="s">
        <v>157</v>
      </c>
      <c r="C60" s="50">
        <v>0</v>
      </c>
      <c r="D60" s="52" t="s">
        <v>158</v>
      </c>
      <c r="E60" s="50"/>
      <c r="F60" s="50">
        <v>0</v>
      </c>
      <c r="G60" s="50">
        <v>0</v>
      </c>
      <c r="H60" s="33"/>
    </row>
    <row r="61" spans="1:8" x14ac:dyDescent="0.25">
      <c r="A61" s="37">
        <v>1132</v>
      </c>
      <c r="B61" s="51" t="s">
        <v>159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33"/>
    </row>
    <row r="62" spans="1:8" x14ac:dyDescent="0.25">
      <c r="A62" s="37">
        <v>1133</v>
      </c>
      <c r="B62" s="33" t="s">
        <v>160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33"/>
    </row>
    <row r="63" spans="1:8" x14ac:dyDescent="0.25">
      <c r="A63" s="37">
        <v>1134</v>
      </c>
      <c r="B63" s="33" t="s">
        <v>161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33"/>
    </row>
    <row r="64" spans="1:8" x14ac:dyDescent="0.25">
      <c r="A64" s="37">
        <v>1139</v>
      </c>
      <c r="B64" s="33" t="s">
        <v>162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33"/>
    </row>
    <row r="65" spans="1:8" x14ac:dyDescent="0.25">
      <c r="A65" s="37"/>
      <c r="B65" s="33"/>
      <c r="C65" s="33"/>
      <c r="D65" s="38"/>
      <c r="E65" s="38"/>
      <c r="F65" s="38"/>
      <c r="G65" s="33"/>
      <c r="H65" s="33"/>
    </row>
    <row r="66" spans="1:8" x14ac:dyDescent="0.25">
      <c r="A66" s="34" t="s">
        <v>163</v>
      </c>
      <c r="B66" s="31"/>
      <c r="C66" s="31"/>
      <c r="D66" s="31"/>
      <c r="E66" s="31"/>
      <c r="F66" s="31"/>
      <c r="G66" s="31"/>
      <c r="H66" s="31"/>
    </row>
    <row r="67" spans="1:8" x14ac:dyDescent="0.25">
      <c r="A67" s="35" t="s">
        <v>74</v>
      </c>
      <c r="B67" s="36" t="s">
        <v>75</v>
      </c>
      <c r="C67" s="36" t="s">
        <v>76</v>
      </c>
      <c r="D67" s="36" t="s">
        <v>164</v>
      </c>
      <c r="E67" s="36" t="s">
        <v>165</v>
      </c>
      <c r="F67" s="36" t="s">
        <v>166</v>
      </c>
      <c r="G67" s="36" t="s">
        <v>167</v>
      </c>
      <c r="H67" s="36"/>
    </row>
    <row r="68" spans="1:8" x14ac:dyDescent="0.25">
      <c r="A68" s="37">
        <v>1140</v>
      </c>
      <c r="B68" s="33" t="s">
        <v>168</v>
      </c>
      <c r="C68" s="38">
        <v>0</v>
      </c>
      <c r="D68" s="33"/>
      <c r="E68" s="33"/>
      <c r="F68" s="33"/>
      <c r="G68" s="33"/>
      <c r="H68" s="33"/>
    </row>
    <row r="69" spans="1:8" x14ac:dyDescent="0.25">
      <c r="A69" s="37">
        <v>1141</v>
      </c>
      <c r="B69" s="33" t="s">
        <v>169</v>
      </c>
      <c r="C69" s="38">
        <v>0</v>
      </c>
      <c r="D69" s="33"/>
      <c r="E69" s="33"/>
      <c r="F69" s="33"/>
      <c r="G69" s="33"/>
      <c r="H69" s="33"/>
    </row>
    <row r="70" spans="1:8" x14ac:dyDescent="0.25">
      <c r="A70" s="37">
        <v>1142</v>
      </c>
      <c r="B70" s="33" t="s">
        <v>170</v>
      </c>
      <c r="C70" s="38">
        <v>0</v>
      </c>
      <c r="D70" s="49"/>
      <c r="E70" s="33"/>
      <c r="F70" s="33"/>
      <c r="G70" s="33"/>
      <c r="H70" s="33"/>
    </row>
    <row r="71" spans="1:8" x14ac:dyDescent="0.25">
      <c r="A71" s="37">
        <v>1143</v>
      </c>
      <c r="B71" s="33" t="s">
        <v>171</v>
      </c>
      <c r="C71" s="38">
        <v>0</v>
      </c>
      <c r="D71" s="49" t="s">
        <v>172</v>
      </c>
      <c r="E71" s="33"/>
      <c r="F71" s="33"/>
      <c r="G71" s="33"/>
      <c r="H71" s="33"/>
    </row>
    <row r="72" spans="1:8" x14ac:dyDescent="0.25">
      <c r="A72" s="37">
        <v>1144</v>
      </c>
      <c r="B72" s="33" t="s">
        <v>173</v>
      </c>
      <c r="C72" s="38">
        <v>0</v>
      </c>
      <c r="D72" s="33"/>
      <c r="E72" s="33"/>
      <c r="F72" s="33"/>
      <c r="G72" s="33"/>
      <c r="H72" s="33"/>
    </row>
    <row r="73" spans="1:8" x14ac:dyDescent="0.25">
      <c r="A73" s="37">
        <v>1145</v>
      </c>
      <c r="B73" s="33" t="s">
        <v>174</v>
      </c>
      <c r="C73" s="38">
        <v>0</v>
      </c>
      <c r="D73" s="33"/>
      <c r="E73" s="33"/>
      <c r="F73" s="33"/>
      <c r="G73" s="33"/>
      <c r="H73" s="33"/>
    </row>
    <row r="74" spans="1:8" x14ac:dyDescent="0.25">
      <c r="A74" s="32"/>
      <c r="B74" s="33"/>
      <c r="C74" s="33"/>
      <c r="D74" s="33"/>
      <c r="E74" s="33"/>
      <c r="F74" s="33"/>
      <c r="G74" s="33"/>
      <c r="H74" s="33"/>
    </row>
    <row r="75" spans="1:8" x14ac:dyDescent="0.25">
      <c r="A75" s="34" t="s">
        <v>175</v>
      </c>
      <c r="B75" s="31"/>
      <c r="C75" s="31"/>
      <c r="D75" s="31"/>
      <c r="E75" s="31"/>
      <c r="F75" s="31"/>
      <c r="G75" s="31"/>
      <c r="H75" s="31"/>
    </row>
    <row r="76" spans="1:8" x14ac:dyDescent="0.25">
      <c r="A76" s="35" t="s">
        <v>74</v>
      </c>
      <c r="B76" s="36" t="s">
        <v>75</v>
      </c>
      <c r="C76" s="36" t="s">
        <v>76</v>
      </c>
      <c r="D76" s="36" t="s">
        <v>176</v>
      </c>
      <c r="E76" s="36" t="s">
        <v>177</v>
      </c>
      <c r="F76" s="36" t="s">
        <v>178</v>
      </c>
      <c r="G76" s="36"/>
      <c r="H76" s="36"/>
    </row>
    <row r="77" spans="1:8" x14ac:dyDescent="0.25">
      <c r="A77" s="37">
        <v>1150</v>
      </c>
      <c r="B77" s="33" t="s">
        <v>179</v>
      </c>
      <c r="C77" s="38">
        <v>0</v>
      </c>
      <c r="D77" s="33"/>
      <c r="E77" s="33"/>
      <c r="F77" s="33"/>
      <c r="G77" s="33"/>
      <c r="H77" s="33"/>
    </row>
    <row r="78" spans="1:8" x14ac:dyDescent="0.25">
      <c r="A78" s="37">
        <v>1151</v>
      </c>
      <c r="B78" s="33" t="s">
        <v>180</v>
      </c>
      <c r="C78" s="38">
        <v>0</v>
      </c>
      <c r="D78" s="49" t="s">
        <v>181</v>
      </c>
      <c r="E78" s="33"/>
      <c r="F78" s="33"/>
      <c r="G78" s="33"/>
      <c r="H78" s="33"/>
    </row>
    <row r="79" spans="1:8" x14ac:dyDescent="0.25">
      <c r="A79" s="32"/>
      <c r="B79" s="33"/>
      <c r="C79" s="38"/>
      <c r="D79" s="33"/>
      <c r="E79" s="33"/>
      <c r="F79" s="33"/>
      <c r="G79" s="33"/>
      <c r="H79" s="33"/>
    </row>
    <row r="80" spans="1:8" x14ac:dyDescent="0.25">
      <c r="A80" s="34" t="s">
        <v>182</v>
      </c>
      <c r="B80" s="31"/>
      <c r="C80" s="31"/>
      <c r="D80" s="31"/>
      <c r="E80" s="31"/>
      <c r="F80" s="31"/>
      <c r="G80" s="31"/>
      <c r="H80" s="31"/>
    </row>
    <row r="81" spans="1:8" x14ac:dyDescent="0.25">
      <c r="A81" s="35" t="s">
        <v>74</v>
      </c>
      <c r="B81" s="36" t="s">
        <v>75</v>
      </c>
      <c r="C81" s="36" t="s">
        <v>76</v>
      </c>
      <c r="D81" s="36" t="s">
        <v>77</v>
      </c>
      <c r="E81" s="36" t="s">
        <v>152</v>
      </c>
      <c r="F81" s="36"/>
      <c r="G81" s="36"/>
      <c r="H81" s="36"/>
    </row>
    <row r="82" spans="1:8" x14ac:dyDescent="0.25">
      <c r="A82" s="37">
        <v>1213</v>
      </c>
      <c r="B82" s="33" t="s">
        <v>183</v>
      </c>
      <c r="C82" s="38">
        <v>0</v>
      </c>
      <c r="D82" s="53" t="s">
        <v>184</v>
      </c>
      <c r="E82" s="38"/>
      <c r="F82" s="38"/>
      <c r="G82" s="38"/>
      <c r="H82" s="33"/>
    </row>
    <row r="83" spans="1:8" x14ac:dyDescent="0.25">
      <c r="A83" s="32"/>
      <c r="B83" s="33"/>
      <c r="C83" s="38"/>
      <c r="D83" s="38"/>
      <c r="E83" s="38"/>
      <c r="F83" s="38"/>
      <c r="G83" s="38"/>
      <c r="H83" s="33"/>
    </row>
    <row r="84" spans="1:8" x14ac:dyDescent="0.25">
      <c r="A84" s="34" t="s">
        <v>185</v>
      </c>
      <c r="B84" s="31"/>
      <c r="C84" s="54"/>
      <c r="D84" s="54"/>
      <c r="E84" s="54"/>
      <c r="F84" s="54"/>
      <c r="G84" s="54"/>
      <c r="H84" s="31"/>
    </row>
    <row r="85" spans="1:8" x14ac:dyDescent="0.25">
      <c r="A85" s="35" t="s">
        <v>74</v>
      </c>
      <c r="B85" s="36" t="s">
        <v>75</v>
      </c>
      <c r="C85" s="55" t="s">
        <v>76</v>
      </c>
      <c r="D85" s="55"/>
      <c r="E85" s="55"/>
      <c r="F85" s="55"/>
      <c r="G85" s="55"/>
      <c r="H85" s="36"/>
    </row>
    <row r="86" spans="1:8" x14ac:dyDescent="0.25">
      <c r="A86" s="37">
        <v>1214</v>
      </c>
      <c r="B86" s="33" t="s">
        <v>186</v>
      </c>
      <c r="C86" s="38">
        <v>0</v>
      </c>
      <c r="D86" s="53" t="s">
        <v>187</v>
      </c>
      <c r="E86" s="38"/>
      <c r="F86" s="38"/>
      <c r="G86" s="38"/>
      <c r="H86" s="33"/>
    </row>
    <row r="87" spans="1:8" x14ac:dyDescent="0.25">
      <c r="A87" s="32"/>
      <c r="B87" s="33"/>
      <c r="C87" s="38"/>
      <c r="D87" s="38"/>
      <c r="E87" s="38"/>
      <c r="F87" s="38"/>
      <c r="G87" s="38"/>
      <c r="H87" s="33"/>
    </row>
    <row r="88" spans="1:8" x14ac:dyDescent="0.25">
      <c r="A88" s="34" t="s">
        <v>188</v>
      </c>
      <c r="B88" s="31"/>
      <c r="C88" s="54"/>
      <c r="D88" s="54"/>
      <c r="E88" s="54"/>
      <c r="F88" s="54"/>
      <c r="G88" s="54"/>
      <c r="H88" s="31"/>
    </row>
    <row r="89" spans="1:8" x14ac:dyDescent="0.25">
      <c r="A89" s="35" t="s">
        <v>74</v>
      </c>
      <c r="B89" s="36" t="s">
        <v>75</v>
      </c>
      <c r="C89" s="55" t="s">
        <v>76</v>
      </c>
      <c r="D89" s="55" t="s">
        <v>189</v>
      </c>
      <c r="E89" s="55" t="s">
        <v>190</v>
      </c>
      <c r="F89" s="55" t="s">
        <v>176</v>
      </c>
      <c r="G89" s="55" t="s">
        <v>191</v>
      </c>
      <c r="H89" s="36" t="s">
        <v>192</v>
      </c>
    </row>
    <row r="90" spans="1:8" x14ac:dyDescent="0.25">
      <c r="A90" s="37">
        <v>1230</v>
      </c>
      <c r="B90" s="33" t="s">
        <v>193</v>
      </c>
      <c r="C90" s="38">
        <v>0</v>
      </c>
      <c r="D90" s="38">
        <v>0</v>
      </c>
      <c r="E90" s="38">
        <v>0</v>
      </c>
      <c r="F90" s="38"/>
      <c r="G90" s="38"/>
      <c r="H90" s="33"/>
    </row>
    <row r="91" spans="1:8" x14ac:dyDescent="0.25">
      <c r="A91" s="37">
        <v>1231</v>
      </c>
      <c r="B91" s="33" t="s">
        <v>194</v>
      </c>
      <c r="C91" s="38">
        <v>0</v>
      </c>
      <c r="D91" s="38">
        <v>0</v>
      </c>
      <c r="E91" s="38">
        <v>0</v>
      </c>
      <c r="F91" s="38"/>
      <c r="G91" s="38"/>
      <c r="H91" s="33"/>
    </row>
    <row r="92" spans="1:8" x14ac:dyDescent="0.25">
      <c r="A92" s="37">
        <v>1232</v>
      </c>
      <c r="B92" s="33" t="s">
        <v>195</v>
      </c>
      <c r="C92" s="38">
        <v>0</v>
      </c>
      <c r="D92" s="38">
        <v>0</v>
      </c>
      <c r="E92" s="38">
        <v>0</v>
      </c>
      <c r="F92" s="38"/>
      <c r="G92" s="38"/>
      <c r="H92" s="33"/>
    </row>
    <row r="93" spans="1:8" x14ac:dyDescent="0.25">
      <c r="A93" s="37">
        <v>1233</v>
      </c>
      <c r="B93" s="33" t="s">
        <v>196</v>
      </c>
      <c r="C93" s="38">
        <v>0</v>
      </c>
      <c r="D93" s="38">
        <v>0</v>
      </c>
      <c r="E93" s="38">
        <v>0</v>
      </c>
      <c r="F93" s="38"/>
      <c r="G93" s="38"/>
      <c r="H93" s="33"/>
    </row>
    <row r="94" spans="1:8" x14ac:dyDescent="0.25">
      <c r="A94" s="37">
        <v>1234</v>
      </c>
      <c r="B94" s="33" t="s">
        <v>197</v>
      </c>
      <c r="C94" s="38">
        <v>0</v>
      </c>
      <c r="D94" s="38">
        <v>0</v>
      </c>
      <c r="E94" s="38">
        <v>0</v>
      </c>
      <c r="F94" s="38"/>
      <c r="G94" s="38"/>
      <c r="H94" s="33"/>
    </row>
    <row r="95" spans="1:8" x14ac:dyDescent="0.25">
      <c r="A95" s="37">
        <v>1235</v>
      </c>
      <c r="B95" s="33" t="s">
        <v>198</v>
      </c>
      <c r="C95" s="38">
        <v>0</v>
      </c>
      <c r="D95" s="38">
        <v>0</v>
      </c>
      <c r="E95" s="38">
        <v>0</v>
      </c>
      <c r="F95" s="38"/>
      <c r="G95" s="38"/>
      <c r="H95" s="33"/>
    </row>
    <row r="96" spans="1:8" x14ac:dyDescent="0.25">
      <c r="A96" s="37">
        <v>1236</v>
      </c>
      <c r="B96" s="33" t="s">
        <v>199</v>
      </c>
      <c r="C96" s="38">
        <v>0</v>
      </c>
      <c r="D96" s="38">
        <v>0</v>
      </c>
      <c r="E96" s="38">
        <v>0</v>
      </c>
      <c r="F96" s="38"/>
      <c r="G96" s="38"/>
      <c r="H96" s="33"/>
    </row>
    <row r="97" spans="1:8" x14ac:dyDescent="0.25">
      <c r="A97" s="37">
        <v>1239</v>
      </c>
      <c r="B97" s="33" t="s">
        <v>200</v>
      </c>
      <c r="C97" s="38">
        <v>0</v>
      </c>
      <c r="D97" s="38">
        <v>0</v>
      </c>
      <c r="E97" s="38">
        <v>0</v>
      </c>
      <c r="F97" s="38"/>
      <c r="G97" s="38"/>
      <c r="H97" s="33"/>
    </row>
    <row r="98" spans="1:8" x14ac:dyDescent="0.25">
      <c r="A98" s="37">
        <v>1240</v>
      </c>
      <c r="B98" s="33" t="s">
        <v>201</v>
      </c>
      <c r="C98" s="38">
        <v>1236350.2</v>
      </c>
      <c r="D98" s="38">
        <v>101034.45</v>
      </c>
      <c r="E98" s="38">
        <v>-517956.45</v>
      </c>
      <c r="F98" s="38"/>
      <c r="G98" s="38"/>
      <c r="H98" s="33"/>
    </row>
    <row r="99" spans="1:8" x14ac:dyDescent="0.25">
      <c r="A99" s="37">
        <v>1241</v>
      </c>
      <c r="B99" s="33" t="s">
        <v>202</v>
      </c>
      <c r="C99" s="38">
        <v>0</v>
      </c>
      <c r="D99" s="38">
        <v>0</v>
      </c>
      <c r="E99" s="38">
        <v>0</v>
      </c>
      <c r="F99" s="56"/>
      <c r="G99" s="57"/>
      <c r="H99" s="33"/>
    </row>
    <row r="100" spans="1:8" x14ac:dyDescent="0.25">
      <c r="A100" s="37">
        <v>1242</v>
      </c>
      <c r="B100" s="33" t="s">
        <v>203</v>
      </c>
      <c r="C100" s="38">
        <v>0</v>
      </c>
      <c r="D100" s="38">
        <v>0</v>
      </c>
      <c r="E100" s="38">
        <v>0</v>
      </c>
      <c r="F100" s="56"/>
      <c r="G100" s="57"/>
      <c r="H100" s="33"/>
    </row>
    <row r="101" spans="1:8" x14ac:dyDescent="0.25">
      <c r="A101" s="37">
        <v>1243</v>
      </c>
      <c r="B101" s="33" t="s">
        <v>204</v>
      </c>
      <c r="C101" s="38">
        <v>0</v>
      </c>
      <c r="D101" s="38">
        <v>0</v>
      </c>
      <c r="E101" s="38">
        <v>0</v>
      </c>
      <c r="F101" s="38"/>
      <c r="G101" s="38"/>
      <c r="H101" s="33"/>
    </row>
    <row r="102" spans="1:8" x14ac:dyDescent="0.25">
      <c r="A102" s="37">
        <v>1244</v>
      </c>
      <c r="B102" s="33" t="s">
        <v>205</v>
      </c>
      <c r="C102" s="38">
        <v>1236350.2</v>
      </c>
      <c r="D102" s="38">
        <v>101034.45</v>
      </c>
      <c r="E102" s="38">
        <v>-517956.45</v>
      </c>
      <c r="F102" s="56" t="s">
        <v>206</v>
      </c>
      <c r="G102" s="58" t="s">
        <v>207</v>
      </c>
      <c r="H102" s="33"/>
    </row>
    <row r="103" spans="1:8" x14ac:dyDescent="0.25">
      <c r="A103" s="37">
        <v>1245</v>
      </c>
      <c r="B103" s="33" t="s">
        <v>208</v>
      </c>
      <c r="C103" s="38">
        <v>0</v>
      </c>
      <c r="D103" s="38">
        <v>0</v>
      </c>
      <c r="E103" s="38">
        <v>0</v>
      </c>
      <c r="F103" s="38"/>
      <c r="G103" s="38"/>
      <c r="H103" s="33"/>
    </row>
    <row r="104" spans="1:8" x14ac:dyDescent="0.25">
      <c r="A104" s="37">
        <v>1246</v>
      </c>
      <c r="B104" s="33" t="s">
        <v>209</v>
      </c>
      <c r="C104" s="38">
        <v>0</v>
      </c>
      <c r="D104" s="38">
        <v>0</v>
      </c>
      <c r="E104" s="38">
        <v>0</v>
      </c>
      <c r="F104" s="56"/>
      <c r="G104" s="57"/>
      <c r="H104" s="33"/>
    </row>
    <row r="105" spans="1:8" x14ac:dyDescent="0.25">
      <c r="A105" s="37">
        <v>1247</v>
      </c>
      <c r="B105" s="33" t="s">
        <v>210</v>
      </c>
      <c r="C105" s="38">
        <v>0</v>
      </c>
      <c r="D105" s="38">
        <v>0</v>
      </c>
      <c r="E105" s="38">
        <v>0</v>
      </c>
      <c r="F105" s="38"/>
      <c r="G105" s="38"/>
      <c r="H105" s="33"/>
    </row>
    <row r="106" spans="1:8" x14ac:dyDescent="0.25">
      <c r="A106" s="37">
        <v>1248</v>
      </c>
      <c r="B106" s="33" t="s">
        <v>211</v>
      </c>
      <c r="C106" s="38">
        <v>0</v>
      </c>
      <c r="D106" s="38">
        <v>0</v>
      </c>
      <c r="E106" s="38">
        <v>0</v>
      </c>
      <c r="F106" s="38"/>
      <c r="G106" s="38"/>
      <c r="H106" s="33"/>
    </row>
    <row r="107" spans="1:8" x14ac:dyDescent="0.25">
      <c r="A107" s="32"/>
      <c r="B107" s="33"/>
      <c r="C107" s="38"/>
      <c r="D107" s="38"/>
      <c r="E107" s="38"/>
      <c r="F107" s="38"/>
      <c r="G107" s="38"/>
      <c r="H107" s="33"/>
    </row>
    <row r="108" spans="1:8" x14ac:dyDescent="0.25">
      <c r="A108" s="34" t="s">
        <v>212</v>
      </c>
      <c r="B108" s="31"/>
      <c r="C108" s="31"/>
      <c r="D108" s="31"/>
      <c r="E108" s="31"/>
      <c r="F108" s="31"/>
      <c r="G108" s="31"/>
      <c r="H108" s="31"/>
    </row>
    <row r="109" spans="1:8" x14ac:dyDescent="0.25">
      <c r="A109" s="35" t="s">
        <v>74</v>
      </c>
      <c r="B109" s="36" t="s">
        <v>75</v>
      </c>
      <c r="C109" s="36" t="s">
        <v>76</v>
      </c>
      <c r="D109" s="36" t="s">
        <v>213</v>
      </c>
      <c r="E109" s="36" t="s">
        <v>214</v>
      </c>
      <c r="F109" s="36" t="s">
        <v>176</v>
      </c>
      <c r="G109" s="36" t="s">
        <v>191</v>
      </c>
      <c r="H109" s="36" t="s">
        <v>192</v>
      </c>
    </row>
    <row r="110" spans="1:8" x14ac:dyDescent="0.25">
      <c r="A110" s="37">
        <v>1250</v>
      </c>
      <c r="B110" s="33" t="s">
        <v>215</v>
      </c>
      <c r="C110" s="38">
        <v>0</v>
      </c>
      <c r="D110" s="38">
        <v>0</v>
      </c>
      <c r="E110" s="38">
        <v>0</v>
      </c>
      <c r="F110" s="33"/>
      <c r="G110" s="33"/>
      <c r="H110" s="33"/>
    </row>
    <row r="111" spans="1:8" x14ac:dyDescent="0.25">
      <c r="A111" s="37">
        <v>1251</v>
      </c>
      <c r="B111" s="33" t="s">
        <v>216</v>
      </c>
      <c r="C111" s="38">
        <v>0</v>
      </c>
      <c r="D111" s="38">
        <v>0</v>
      </c>
      <c r="E111" s="38">
        <v>0</v>
      </c>
      <c r="F111" s="33"/>
      <c r="G111" s="33"/>
      <c r="H111" s="33"/>
    </row>
    <row r="112" spans="1:8" x14ac:dyDescent="0.25">
      <c r="A112" s="37">
        <v>1252</v>
      </c>
      <c r="B112" s="33" t="s">
        <v>217</v>
      </c>
      <c r="C112" s="38">
        <v>0</v>
      </c>
      <c r="D112" s="38">
        <v>0</v>
      </c>
      <c r="E112" s="38">
        <v>0</v>
      </c>
      <c r="F112" s="33"/>
      <c r="G112" s="33"/>
      <c r="H112" s="33"/>
    </row>
    <row r="113" spans="1:8" x14ac:dyDescent="0.25">
      <c r="A113" s="37">
        <v>1253</v>
      </c>
      <c r="B113" s="33" t="s">
        <v>218</v>
      </c>
      <c r="C113" s="38">
        <v>0</v>
      </c>
      <c r="D113" s="38">
        <v>0</v>
      </c>
      <c r="E113" s="38">
        <v>0</v>
      </c>
      <c r="F113" s="33"/>
      <c r="G113" s="33"/>
      <c r="H113" s="33"/>
    </row>
    <row r="114" spans="1:8" x14ac:dyDescent="0.25">
      <c r="A114" s="37">
        <v>1254</v>
      </c>
      <c r="B114" s="33" t="s">
        <v>219</v>
      </c>
      <c r="C114" s="38">
        <v>0</v>
      </c>
      <c r="D114" s="38">
        <v>0</v>
      </c>
      <c r="E114" s="38">
        <v>0</v>
      </c>
      <c r="F114" s="33"/>
      <c r="G114" s="33"/>
      <c r="H114" s="33"/>
    </row>
    <row r="115" spans="1:8" x14ac:dyDescent="0.25">
      <c r="A115" s="37">
        <v>1259</v>
      </c>
      <c r="B115" s="33" t="s">
        <v>220</v>
      </c>
      <c r="C115" s="38">
        <v>0</v>
      </c>
      <c r="D115" s="38">
        <v>0</v>
      </c>
      <c r="E115" s="38">
        <v>0</v>
      </c>
      <c r="F115" s="33"/>
      <c r="G115" s="33"/>
      <c r="H115" s="33"/>
    </row>
    <row r="116" spans="1:8" x14ac:dyDescent="0.25">
      <c r="A116" s="37">
        <v>1270</v>
      </c>
      <c r="B116" s="33" t="s">
        <v>221</v>
      </c>
      <c r="C116" s="53" t="s">
        <v>222</v>
      </c>
      <c r="D116" s="38"/>
      <c r="E116" s="38"/>
      <c r="F116" s="49"/>
      <c r="G116" s="33"/>
      <c r="H116" s="33"/>
    </row>
    <row r="117" spans="1:8" x14ac:dyDescent="0.25">
      <c r="A117" s="37">
        <v>1271</v>
      </c>
      <c r="B117" s="33" t="s">
        <v>223</v>
      </c>
      <c r="C117" s="38">
        <v>0</v>
      </c>
      <c r="D117" s="38">
        <v>0</v>
      </c>
      <c r="E117" s="38">
        <v>0</v>
      </c>
      <c r="F117" s="33"/>
      <c r="G117" s="33"/>
      <c r="H117" s="33"/>
    </row>
    <row r="118" spans="1:8" x14ac:dyDescent="0.25">
      <c r="A118" s="37">
        <v>1272</v>
      </c>
      <c r="B118" s="33" t="s">
        <v>224</v>
      </c>
      <c r="C118" s="38">
        <v>0</v>
      </c>
      <c r="D118" s="38">
        <v>0</v>
      </c>
      <c r="E118" s="38">
        <v>0</v>
      </c>
      <c r="F118" s="33"/>
      <c r="G118" s="33"/>
      <c r="H118" s="33"/>
    </row>
    <row r="119" spans="1:8" x14ac:dyDescent="0.25">
      <c r="A119" s="37">
        <v>1273</v>
      </c>
      <c r="B119" s="33" t="s">
        <v>225</v>
      </c>
      <c r="C119" s="38">
        <v>0</v>
      </c>
      <c r="D119" s="38">
        <v>0</v>
      </c>
      <c r="E119" s="38">
        <v>0</v>
      </c>
      <c r="F119" s="33"/>
      <c r="G119" s="33"/>
      <c r="H119" s="33"/>
    </row>
    <row r="120" spans="1:8" x14ac:dyDescent="0.25">
      <c r="A120" s="37">
        <v>1274</v>
      </c>
      <c r="B120" s="33" t="s">
        <v>226</v>
      </c>
      <c r="C120" s="38">
        <v>0</v>
      </c>
      <c r="D120" s="38">
        <v>0</v>
      </c>
      <c r="E120" s="38">
        <v>0</v>
      </c>
      <c r="F120" s="33"/>
      <c r="G120" s="33"/>
      <c r="H120" s="33"/>
    </row>
    <row r="121" spans="1:8" x14ac:dyDescent="0.25">
      <c r="A121" s="37">
        <v>1275</v>
      </c>
      <c r="B121" s="33" t="s">
        <v>227</v>
      </c>
      <c r="C121" s="38">
        <v>0</v>
      </c>
      <c r="D121" s="38">
        <v>0</v>
      </c>
      <c r="E121" s="38">
        <v>0</v>
      </c>
      <c r="F121" s="33"/>
      <c r="G121" s="33"/>
      <c r="H121" s="33"/>
    </row>
    <row r="122" spans="1:8" x14ac:dyDescent="0.25">
      <c r="A122" s="37">
        <v>1279</v>
      </c>
      <c r="B122" s="33" t="s">
        <v>228</v>
      </c>
      <c r="C122" s="38">
        <v>0</v>
      </c>
      <c r="D122" s="38">
        <v>0</v>
      </c>
      <c r="E122" s="38">
        <v>0</v>
      </c>
      <c r="F122" s="33"/>
      <c r="G122" s="33"/>
      <c r="H122" s="33"/>
    </row>
    <row r="123" spans="1:8" x14ac:dyDescent="0.25">
      <c r="A123" s="32"/>
      <c r="B123" s="33"/>
      <c r="C123" s="33"/>
      <c r="D123" s="33"/>
      <c r="E123" s="33"/>
      <c r="F123" s="33"/>
      <c r="G123" s="33"/>
      <c r="H123" s="33"/>
    </row>
    <row r="124" spans="1:8" x14ac:dyDescent="0.25">
      <c r="A124" s="34" t="s">
        <v>229</v>
      </c>
      <c r="B124" s="31"/>
      <c r="C124" s="31"/>
      <c r="D124" s="31"/>
      <c r="E124" s="31"/>
      <c r="F124" s="31"/>
      <c r="G124" s="31"/>
      <c r="H124" s="31"/>
    </row>
    <row r="125" spans="1:8" x14ac:dyDescent="0.25">
      <c r="A125" s="35" t="s">
        <v>74</v>
      </c>
      <c r="B125" s="36" t="s">
        <v>75</v>
      </c>
      <c r="C125" s="36" t="s">
        <v>76</v>
      </c>
      <c r="D125" s="36" t="s">
        <v>230</v>
      </c>
      <c r="E125" s="36"/>
      <c r="F125" s="36"/>
      <c r="G125" s="36"/>
      <c r="H125" s="36"/>
    </row>
    <row r="126" spans="1:8" x14ac:dyDescent="0.25">
      <c r="A126" s="37">
        <v>1160</v>
      </c>
      <c r="B126" s="33" t="s">
        <v>231</v>
      </c>
      <c r="C126" s="38">
        <v>0</v>
      </c>
      <c r="D126" s="33"/>
      <c r="E126" s="33"/>
      <c r="F126" s="33"/>
      <c r="G126" s="33"/>
      <c r="H126" s="33"/>
    </row>
    <row r="127" spans="1:8" x14ac:dyDescent="0.25">
      <c r="A127" s="37">
        <v>1161</v>
      </c>
      <c r="B127" s="33" t="s">
        <v>232</v>
      </c>
      <c r="C127" s="38">
        <v>0</v>
      </c>
      <c r="D127" s="49" t="s">
        <v>233</v>
      </c>
      <c r="E127" s="33"/>
      <c r="F127" s="33"/>
      <c r="G127" s="33"/>
      <c r="H127" s="33"/>
    </row>
    <row r="128" spans="1:8" x14ac:dyDescent="0.25">
      <c r="A128" s="37">
        <v>1162</v>
      </c>
      <c r="B128" s="33" t="s">
        <v>234</v>
      </c>
      <c r="C128" s="38">
        <v>0</v>
      </c>
      <c r="D128" s="33"/>
      <c r="E128" s="33"/>
      <c r="F128" s="33"/>
      <c r="G128" s="33"/>
      <c r="H128" s="33"/>
    </row>
    <row r="129" spans="1:8" x14ac:dyDescent="0.25">
      <c r="A129" s="32"/>
      <c r="B129" s="33"/>
      <c r="C129" s="38"/>
      <c r="D129" s="33"/>
      <c r="E129" s="33"/>
      <c r="F129" s="33"/>
      <c r="G129" s="33"/>
      <c r="H129" s="33"/>
    </row>
    <row r="130" spans="1:8" x14ac:dyDescent="0.25">
      <c r="A130" s="34" t="s">
        <v>235</v>
      </c>
      <c r="B130" s="31"/>
      <c r="C130" s="54"/>
      <c r="D130" s="31"/>
      <c r="E130" s="31"/>
      <c r="F130" s="31"/>
      <c r="G130" s="31"/>
      <c r="H130" s="31"/>
    </row>
    <row r="131" spans="1:8" x14ac:dyDescent="0.25">
      <c r="A131" s="35" t="s">
        <v>74</v>
      </c>
      <c r="B131" s="36" t="s">
        <v>75</v>
      </c>
      <c r="C131" s="55" t="s">
        <v>76</v>
      </c>
      <c r="D131" s="36" t="s">
        <v>152</v>
      </c>
      <c r="E131" s="36"/>
      <c r="F131" s="36"/>
      <c r="G131" s="36"/>
      <c r="H131" s="36"/>
    </row>
    <row r="132" spans="1:8" x14ac:dyDescent="0.25">
      <c r="A132" s="42">
        <v>1280</v>
      </c>
      <c r="B132" s="43" t="s">
        <v>236</v>
      </c>
      <c r="C132" s="44">
        <v>0</v>
      </c>
      <c r="D132" s="43"/>
      <c r="E132" s="43"/>
      <c r="F132" s="43"/>
      <c r="G132" s="43"/>
      <c r="H132" s="59"/>
    </row>
    <row r="133" spans="1:8" x14ac:dyDescent="0.25">
      <c r="A133" s="46">
        <v>1282</v>
      </c>
      <c r="B133" s="47" t="s">
        <v>237</v>
      </c>
      <c r="C133" s="48">
        <v>93196.63</v>
      </c>
      <c r="D133" s="60"/>
      <c r="E133" s="47"/>
      <c r="F133" s="47"/>
      <c r="G133" s="47"/>
      <c r="H133" s="61"/>
    </row>
    <row r="134" spans="1:8" x14ac:dyDescent="0.25">
      <c r="A134" s="32"/>
      <c r="B134" s="33"/>
      <c r="C134" s="38"/>
      <c r="D134" s="33"/>
      <c r="E134" s="33"/>
      <c r="F134" s="33"/>
      <c r="G134" s="33"/>
      <c r="H134" s="33"/>
    </row>
    <row r="135" spans="1:8" x14ac:dyDescent="0.25">
      <c r="A135" s="32"/>
      <c r="B135" s="33"/>
      <c r="C135" s="38"/>
      <c r="D135" s="33"/>
      <c r="E135" s="33"/>
      <c r="F135" s="33"/>
      <c r="G135" s="33"/>
      <c r="H135" s="33"/>
    </row>
    <row r="136" spans="1:8" x14ac:dyDescent="0.25">
      <c r="A136" s="34" t="s">
        <v>235</v>
      </c>
      <c r="B136" s="31"/>
      <c r="C136" s="54"/>
      <c r="D136" s="31"/>
      <c r="E136" s="31"/>
      <c r="F136" s="31"/>
      <c r="G136" s="31"/>
      <c r="H136" s="31"/>
    </row>
    <row r="137" spans="1:8" x14ac:dyDescent="0.25">
      <c r="A137" s="35" t="s">
        <v>74</v>
      </c>
      <c r="B137" s="36" t="s">
        <v>75</v>
      </c>
      <c r="C137" s="55" t="s">
        <v>76</v>
      </c>
      <c r="D137" s="36" t="s">
        <v>152</v>
      </c>
      <c r="E137" s="36"/>
      <c r="F137" s="36"/>
      <c r="G137" s="36"/>
      <c r="H137" s="36"/>
    </row>
    <row r="138" spans="1:8" x14ac:dyDescent="0.25">
      <c r="A138" s="37">
        <v>1290</v>
      </c>
      <c r="B138" s="33" t="s">
        <v>238</v>
      </c>
      <c r="C138" s="38">
        <v>0</v>
      </c>
      <c r="D138" s="33"/>
      <c r="E138" s="33"/>
      <c r="F138" s="33"/>
      <c r="G138" s="33"/>
      <c r="H138" s="33"/>
    </row>
    <row r="139" spans="1:8" x14ac:dyDescent="0.25">
      <c r="A139" s="37">
        <v>1291</v>
      </c>
      <c r="B139" s="33" t="s">
        <v>239</v>
      </c>
      <c r="C139" s="38">
        <v>0</v>
      </c>
      <c r="D139" s="49" t="s">
        <v>240</v>
      </c>
      <c r="E139" s="33"/>
      <c r="F139" s="33"/>
      <c r="G139" s="33"/>
      <c r="H139" s="33"/>
    </row>
    <row r="140" spans="1:8" x14ac:dyDescent="0.25">
      <c r="A140" s="37">
        <v>1292</v>
      </c>
      <c r="B140" s="33" t="s">
        <v>241</v>
      </c>
      <c r="C140" s="38">
        <v>0</v>
      </c>
      <c r="D140" s="33"/>
      <c r="E140" s="33"/>
      <c r="F140" s="33"/>
      <c r="G140" s="33"/>
      <c r="H140" s="33"/>
    </row>
    <row r="141" spans="1:8" x14ac:dyDescent="0.25">
      <c r="A141" s="37">
        <v>1293</v>
      </c>
      <c r="B141" s="33" t="s">
        <v>242</v>
      </c>
      <c r="C141" s="38">
        <v>0</v>
      </c>
      <c r="D141" s="33"/>
      <c r="E141" s="33"/>
      <c r="F141" s="33"/>
      <c r="G141" s="33"/>
      <c r="H141" s="33"/>
    </row>
    <row r="142" spans="1:8" x14ac:dyDescent="0.25">
      <c r="A142" s="32"/>
      <c r="B142" s="33"/>
      <c r="C142" s="38"/>
      <c r="D142" s="33"/>
      <c r="E142" s="33"/>
      <c r="F142" s="33"/>
      <c r="G142" s="33"/>
      <c r="H142" s="33"/>
    </row>
    <row r="143" spans="1:8" x14ac:dyDescent="0.25">
      <c r="A143" s="34" t="s">
        <v>243</v>
      </c>
      <c r="B143" s="31"/>
      <c r="C143" s="54"/>
      <c r="D143" s="31"/>
      <c r="E143" s="31"/>
      <c r="F143" s="31"/>
      <c r="G143" s="31"/>
      <c r="H143" s="31"/>
    </row>
    <row r="144" spans="1:8" x14ac:dyDescent="0.25">
      <c r="A144" s="35" t="s">
        <v>74</v>
      </c>
      <c r="B144" s="36" t="s">
        <v>75</v>
      </c>
      <c r="C144" s="55" t="s">
        <v>76</v>
      </c>
      <c r="D144" s="36" t="s">
        <v>244</v>
      </c>
      <c r="E144" s="36" t="s">
        <v>90</v>
      </c>
      <c r="F144" s="36" t="s">
        <v>150</v>
      </c>
      <c r="G144" s="36" t="s">
        <v>245</v>
      </c>
      <c r="H144" s="36" t="s">
        <v>246</v>
      </c>
    </row>
    <row r="145" spans="1:8" x14ac:dyDescent="0.25">
      <c r="A145" s="37">
        <v>2110</v>
      </c>
      <c r="B145" s="33" t="s">
        <v>247</v>
      </c>
      <c r="C145" s="44">
        <v>12919.38</v>
      </c>
      <c r="D145" s="44">
        <v>12919.38</v>
      </c>
      <c r="E145" s="38">
        <v>0</v>
      </c>
      <c r="F145" s="38">
        <v>0</v>
      </c>
      <c r="G145" s="38">
        <v>0</v>
      </c>
      <c r="H145" s="38"/>
    </row>
    <row r="146" spans="1:8" x14ac:dyDescent="0.25">
      <c r="A146" s="37">
        <v>2111</v>
      </c>
      <c r="B146" s="33" t="s">
        <v>248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/>
    </row>
    <row r="147" spans="1:8" x14ac:dyDescent="0.25">
      <c r="A147" s="37">
        <v>2112</v>
      </c>
      <c r="B147" s="33" t="s">
        <v>249</v>
      </c>
      <c r="C147" s="38">
        <v>9483.89</v>
      </c>
      <c r="D147" s="38">
        <v>9483.89</v>
      </c>
      <c r="E147" s="38">
        <v>0</v>
      </c>
      <c r="F147" s="38">
        <v>0</v>
      </c>
      <c r="G147" s="38">
        <v>0</v>
      </c>
      <c r="H147" s="38"/>
    </row>
    <row r="148" spans="1:8" x14ac:dyDescent="0.25">
      <c r="A148" s="37">
        <v>2113</v>
      </c>
      <c r="B148" s="33" t="s">
        <v>250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/>
    </row>
    <row r="149" spans="1:8" x14ac:dyDescent="0.25">
      <c r="A149" s="37">
        <v>2114</v>
      </c>
      <c r="B149" s="33" t="s">
        <v>251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/>
    </row>
    <row r="150" spans="1:8" x14ac:dyDescent="0.25">
      <c r="A150" s="37">
        <v>2115</v>
      </c>
      <c r="B150" s="33" t="s">
        <v>252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/>
    </row>
    <row r="151" spans="1:8" x14ac:dyDescent="0.25">
      <c r="A151" s="37">
        <v>2116</v>
      </c>
      <c r="B151" s="33" t="s">
        <v>253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/>
    </row>
    <row r="152" spans="1:8" x14ac:dyDescent="0.25">
      <c r="A152" s="37">
        <v>2117</v>
      </c>
      <c r="B152" s="33" t="s">
        <v>254</v>
      </c>
      <c r="C152" s="38">
        <v>3435.49</v>
      </c>
      <c r="D152" s="38">
        <v>3435.49</v>
      </c>
      <c r="E152" s="38">
        <v>0</v>
      </c>
      <c r="F152" s="38">
        <v>0</v>
      </c>
      <c r="G152" s="38">
        <v>0</v>
      </c>
      <c r="H152" s="38"/>
    </row>
    <row r="153" spans="1:8" x14ac:dyDescent="0.25">
      <c r="A153" s="37">
        <v>2118</v>
      </c>
      <c r="B153" s="33" t="s">
        <v>255</v>
      </c>
      <c r="C153" s="38">
        <v>0</v>
      </c>
      <c r="D153" s="38">
        <v>0</v>
      </c>
      <c r="E153" s="38">
        <v>0</v>
      </c>
      <c r="F153" s="38">
        <v>0</v>
      </c>
      <c r="G153" s="38">
        <v>0</v>
      </c>
      <c r="H153" s="38"/>
    </row>
    <row r="154" spans="1:8" x14ac:dyDescent="0.25">
      <c r="A154" s="37">
        <v>2119</v>
      </c>
      <c r="B154" s="33" t="s">
        <v>256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/>
    </row>
    <row r="155" spans="1:8" x14ac:dyDescent="0.25">
      <c r="A155" s="37">
        <v>2120</v>
      </c>
      <c r="B155" s="33" t="s">
        <v>257</v>
      </c>
      <c r="C155" s="38">
        <v>0</v>
      </c>
      <c r="D155" s="38">
        <v>0</v>
      </c>
      <c r="E155" s="38">
        <v>0</v>
      </c>
      <c r="F155" s="38">
        <v>0</v>
      </c>
      <c r="G155" s="38">
        <v>0</v>
      </c>
      <c r="H155" s="38"/>
    </row>
    <row r="156" spans="1:8" x14ac:dyDescent="0.25">
      <c r="A156" s="37">
        <v>2121</v>
      </c>
      <c r="B156" s="33" t="s">
        <v>258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/>
    </row>
    <row r="157" spans="1:8" x14ac:dyDescent="0.25">
      <c r="A157" s="37">
        <v>2122</v>
      </c>
      <c r="B157" s="33" t="s">
        <v>259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/>
    </row>
    <row r="158" spans="1:8" x14ac:dyDescent="0.25">
      <c r="A158" s="37">
        <v>2129</v>
      </c>
      <c r="B158" s="33" t="s">
        <v>260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/>
    </row>
    <row r="159" spans="1:8" x14ac:dyDescent="0.25">
      <c r="A159" s="32"/>
      <c r="B159" s="33"/>
      <c r="C159" s="38"/>
      <c r="D159" s="33"/>
      <c r="E159" s="33"/>
      <c r="F159" s="33"/>
      <c r="G159" s="33"/>
      <c r="H159" s="33"/>
    </row>
    <row r="160" spans="1:8" x14ac:dyDescent="0.25">
      <c r="A160" s="34" t="s">
        <v>261</v>
      </c>
      <c r="B160" s="31"/>
      <c r="C160" s="31"/>
      <c r="D160" s="31"/>
      <c r="E160" s="31"/>
      <c r="F160" s="31"/>
      <c r="G160" s="31"/>
      <c r="H160" s="31"/>
    </row>
    <row r="161" spans="1:8" x14ac:dyDescent="0.25">
      <c r="A161" s="35" t="s">
        <v>74</v>
      </c>
      <c r="B161" s="36" t="s">
        <v>75</v>
      </c>
      <c r="C161" s="36" t="s">
        <v>76</v>
      </c>
      <c r="D161" s="36" t="s">
        <v>262</v>
      </c>
      <c r="E161" s="36" t="s">
        <v>152</v>
      </c>
      <c r="F161" s="36"/>
      <c r="G161" s="36"/>
      <c r="H161" s="36"/>
    </row>
    <row r="162" spans="1:8" x14ac:dyDescent="0.25">
      <c r="A162" s="37">
        <v>2160</v>
      </c>
      <c r="B162" s="38" t="s">
        <v>263</v>
      </c>
      <c r="C162" s="38">
        <v>0</v>
      </c>
      <c r="D162" s="38"/>
      <c r="E162" s="38"/>
      <c r="F162" s="33"/>
      <c r="G162" s="33"/>
      <c r="H162" s="33"/>
    </row>
    <row r="163" spans="1:8" x14ac:dyDescent="0.25">
      <c r="A163" s="37">
        <v>2161</v>
      </c>
      <c r="B163" s="38" t="s">
        <v>264</v>
      </c>
      <c r="C163" s="38">
        <v>0</v>
      </c>
      <c r="D163" s="38"/>
      <c r="E163" s="38"/>
      <c r="F163" s="33"/>
      <c r="G163" s="33"/>
      <c r="H163" s="33"/>
    </row>
    <row r="164" spans="1:8" x14ac:dyDescent="0.25">
      <c r="A164" s="37">
        <v>2162</v>
      </c>
      <c r="B164" s="38" t="s">
        <v>265</v>
      </c>
      <c r="C164" s="38">
        <v>0</v>
      </c>
      <c r="D164" s="38"/>
      <c r="E164" s="38"/>
      <c r="F164" s="33"/>
      <c r="G164" s="33"/>
      <c r="H164" s="33"/>
    </row>
    <row r="165" spans="1:8" x14ac:dyDescent="0.25">
      <c r="A165" s="37">
        <v>2163</v>
      </c>
      <c r="B165" s="38" t="s">
        <v>266</v>
      </c>
      <c r="C165" s="38">
        <v>0</v>
      </c>
      <c r="D165" s="38"/>
      <c r="E165" s="38"/>
      <c r="F165" s="33"/>
      <c r="G165" s="33"/>
      <c r="H165" s="33"/>
    </row>
    <row r="166" spans="1:8" x14ac:dyDescent="0.25">
      <c r="A166" s="37">
        <v>2164</v>
      </c>
      <c r="B166" s="38" t="s">
        <v>267</v>
      </c>
      <c r="C166" s="38">
        <v>0</v>
      </c>
      <c r="D166" s="38"/>
      <c r="E166" s="38"/>
      <c r="F166" s="33"/>
      <c r="G166" s="33"/>
      <c r="H166" s="33"/>
    </row>
    <row r="167" spans="1:8" x14ac:dyDescent="0.25">
      <c r="A167" s="37">
        <v>2165</v>
      </c>
      <c r="B167" s="38" t="s">
        <v>268</v>
      </c>
      <c r="C167" s="38">
        <v>0</v>
      </c>
      <c r="D167" s="38"/>
      <c r="E167" s="38"/>
      <c r="F167" s="33"/>
      <c r="G167" s="33"/>
      <c r="H167" s="33"/>
    </row>
    <row r="168" spans="1:8" x14ac:dyDescent="0.25">
      <c r="A168" s="37">
        <v>2166</v>
      </c>
      <c r="B168" s="38" t="s">
        <v>269</v>
      </c>
      <c r="C168" s="38">
        <v>0</v>
      </c>
      <c r="D168" s="53" t="s">
        <v>270</v>
      </c>
      <c r="E168" s="38"/>
      <c r="F168" s="33"/>
      <c r="G168" s="33"/>
      <c r="H168" s="33"/>
    </row>
    <row r="169" spans="1:8" x14ac:dyDescent="0.25">
      <c r="A169" s="37">
        <v>2250</v>
      </c>
      <c r="B169" s="38" t="s">
        <v>271</v>
      </c>
      <c r="C169" s="38">
        <v>0</v>
      </c>
      <c r="D169" s="38"/>
      <c r="E169" s="38"/>
      <c r="F169" s="33"/>
      <c r="G169" s="33"/>
      <c r="H169" s="33"/>
    </row>
    <row r="170" spans="1:8" x14ac:dyDescent="0.25">
      <c r="A170" s="37">
        <v>2251</v>
      </c>
      <c r="B170" s="38" t="s">
        <v>272</v>
      </c>
      <c r="C170" s="38">
        <v>0</v>
      </c>
      <c r="D170" s="38"/>
      <c r="E170" s="38"/>
      <c r="F170" s="33"/>
      <c r="G170" s="33"/>
      <c r="H170" s="33"/>
    </row>
    <row r="171" spans="1:8" x14ac:dyDescent="0.25">
      <c r="A171" s="37">
        <v>2252</v>
      </c>
      <c r="B171" s="38" t="s">
        <v>273</v>
      </c>
      <c r="C171" s="38">
        <v>0</v>
      </c>
      <c r="D171" s="38"/>
      <c r="E171" s="38"/>
      <c r="F171" s="33"/>
      <c r="G171" s="33"/>
      <c r="H171" s="33"/>
    </row>
    <row r="172" spans="1:8" x14ac:dyDescent="0.25">
      <c r="A172" s="37">
        <v>2253</v>
      </c>
      <c r="B172" s="38" t="s">
        <v>274</v>
      </c>
      <c r="C172" s="38">
        <v>0</v>
      </c>
      <c r="D172" s="38"/>
      <c r="E172" s="38"/>
      <c r="F172" s="33"/>
      <c r="G172" s="33"/>
      <c r="H172" s="33"/>
    </row>
    <row r="173" spans="1:8" x14ac:dyDescent="0.25">
      <c r="A173" s="37">
        <v>2254</v>
      </c>
      <c r="B173" s="38" t="s">
        <v>275</v>
      </c>
      <c r="C173" s="38">
        <v>0</v>
      </c>
      <c r="D173" s="38"/>
      <c r="E173" s="38"/>
      <c r="F173" s="33"/>
      <c r="G173" s="33"/>
      <c r="H173" s="33"/>
    </row>
    <row r="174" spans="1:8" x14ac:dyDescent="0.25">
      <c r="A174" s="37">
        <v>2255</v>
      </c>
      <c r="B174" s="38" t="s">
        <v>276</v>
      </c>
      <c r="C174" s="38">
        <v>0</v>
      </c>
      <c r="D174" s="38"/>
      <c r="E174" s="38"/>
      <c r="F174" s="33"/>
      <c r="G174" s="33"/>
      <c r="H174" s="33"/>
    </row>
    <row r="175" spans="1:8" x14ac:dyDescent="0.25">
      <c r="A175" s="37">
        <v>2256</v>
      </c>
      <c r="B175" s="38" t="s">
        <v>277</v>
      </c>
      <c r="C175" s="38">
        <v>0</v>
      </c>
      <c r="D175" s="38"/>
      <c r="E175" s="38"/>
      <c r="F175" s="33"/>
      <c r="G175" s="33"/>
      <c r="H175" s="33"/>
    </row>
    <row r="176" spans="1:8" x14ac:dyDescent="0.25">
      <c r="A176" s="38"/>
      <c r="B176" s="38"/>
      <c r="C176" s="38"/>
      <c r="D176" s="38"/>
      <c r="E176" s="38"/>
      <c r="F176" s="33"/>
      <c r="G176" s="33"/>
      <c r="H176" s="33"/>
    </row>
    <row r="177" spans="1:8" x14ac:dyDescent="0.25">
      <c r="A177" s="54" t="s">
        <v>278</v>
      </c>
      <c r="B177" s="54"/>
      <c r="C177" s="54"/>
      <c r="D177" s="54"/>
      <c r="E177" s="54"/>
      <c r="F177" s="31"/>
      <c r="G177" s="31"/>
      <c r="H177" s="31"/>
    </row>
    <row r="178" spans="1:8" x14ac:dyDescent="0.25">
      <c r="A178" s="62" t="s">
        <v>74</v>
      </c>
      <c r="B178" s="62" t="s">
        <v>75</v>
      </c>
      <c r="C178" s="62" t="s">
        <v>76</v>
      </c>
      <c r="D178" s="62" t="s">
        <v>262</v>
      </c>
      <c r="E178" s="62" t="s">
        <v>152</v>
      </c>
      <c r="F178" s="63"/>
      <c r="G178" s="63"/>
      <c r="H178" s="63"/>
    </row>
    <row r="179" spans="1:8" x14ac:dyDescent="0.25">
      <c r="A179" s="37">
        <v>2159</v>
      </c>
      <c r="B179" s="38" t="s">
        <v>279</v>
      </c>
      <c r="C179" s="38">
        <v>0</v>
      </c>
      <c r="D179" s="38"/>
      <c r="E179" s="38"/>
      <c r="F179" s="33"/>
      <c r="G179" s="33"/>
      <c r="H179" s="33"/>
    </row>
    <row r="180" spans="1:8" x14ac:dyDescent="0.25">
      <c r="A180" s="37">
        <v>2199</v>
      </c>
      <c r="B180" s="38" t="s">
        <v>280</v>
      </c>
      <c r="C180" s="38">
        <v>0</v>
      </c>
      <c r="D180" s="38"/>
      <c r="E180" s="38"/>
      <c r="F180" s="33"/>
      <c r="G180" s="33"/>
      <c r="H180" s="33"/>
    </row>
    <row r="181" spans="1:8" x14ac:dyDescent="0.25">
      <c r="A181" s="37">
        <v>2240</v>
      </c>
      <c r="B181" s="38" t="s">
        <v>281</v>
      </c>
      <c r="C181" s="38">
        <v>0</v>
      </c>
      <c r="D181" s="53" t="s">
        <v>282</v>
      </c>
      <c r="E181" s="38"/>
      <c r="F181" s="33"/>
      <c r="G181" s="33"/>
      <c r="H181" s="33"/>
    </row>
    <row r="182" spans="1:8" x14ac:dyDescent="0.25">
      <c r="A182" s="37">
        <v>2241</v>
      </c>
      <c r="B182" s="38" t="s">
        <v>283</v>
      </c>
      <c r="C182" s="38">
        <v>0</v>
      </c>
      <c r="D182" s="38"/>
      <c r="E182" s="38"/>
      <c r="F182" s="33"/>
      <c r="G182" s="33"/>
      <c r="H182" s="33"/>
    </row>
    <row r="183" spans="1:8" x14ac:dyDescent="0.25">
      <c r="A183" s="37">
        <v>2242</v>
      </c>
      <c r="B183" s="38" t="s">
        <v>284</v>
      </c>
      <c r="C183" s="38">
        <v>0</v>
      </c>
      <c r="D183" s="38"/>
      <c r="E183" s="38"/>
      <c r="F183" s="33"/>
      <c r="G183" s="33"/>
      <c r="H183" s="33"/>
    </row>
    <row r="184" spans="1:8" x14ac:dyDescent="0.25">
      <c r="A184" s="37">
        <v>2249</v>
      </c>
      <c r="B184" s="38" t="s">
        <v>285</v>
      </c>
      <c r="C184" s="38">
        <v>0</v>
      </c>
      <c r="D184" s="38"/>
      <c r="E184" s="38"/>
      <c r="F184" s="33"/>
      <c r="G184" s="33"/>
      <c r="H184" s="33"/>
    </row>
    <row r="185" spans="1:8" x14ac:dyDescent="0.25">
      <c r="A185" s="38"/>
      <c r="B185" s="38"/>
      <c r="C185" s="38"/>
      <c r="D185" s="38"/>
      <c r="E185" s="38"/>
      <c r="F185" s="33"/>
      <c r="G185" s="33"/>
      <c r="H185" s="33"/>
    </row>
  </sheetData>
  <sheetProtection formatCells="0" formatColumns="0" formatRows="0" autoFilter="0" pivotTables="0"/>
  <mergeCells count="6">
    <mergeCell ref="A3:F3"/>
    <mergeCell ref="G3:H3"/>
    <mergeCell ref="A1:F1"/>
    <mergeCell ref="G1:H1"/>
    <mergeCell ref="A2:F2"/>
    <mergeCell ref="G2:H2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178FF-0C33-4999-9503-845456497DA3}">
  <sheetPr>
    <tabColor rgb="FFCC6600"/>
  </sheetPr>
  <dimension ref="A1:E233"/>
  <sheetViews>
    <sheetView showGridLines="0" zoomScale="85" zoomScaleNormal="85" zoomScaleSheetLayoutView="100" workbookViewId="0">
      <selection activeCell="D187" sqref="D187"/>
    </sheetView>
  </sheetViews>
  <sheetFormatPr baseColWidth="10" defaultColWidth="12.84375" defaultRowHeight="10.3" x14ac:dyDescent="0.25"/>
  <cols>
    <col min="1" max="1" width="20.3046875" style="4" customWidth="1"/>
    <col min="2" max="2" width="73.84375" style="4" bestFit="1" customWidth="1"/>
    <col min="3" max="3" width="17.15234375" style="4" customWidth="1"/>
    <col min="4" max="4" width="27.84375" style="4" bestFit="1" customWidth="1"/>
    <col min="5" max="5" width="19.84375" style="4" customWidth="1"/>
    <col min="6" max="6" width="17.53515625" style="4" customWidth="1"/>
    <col min="7" max="7" width="17.3046875" style="4" customWidth="1"/>
    <col min="8" max="8" width="26.3828125" style="4" customWidth="1"/>
    <col min="9" max="16384" width="12.84375" style="4"/>
  </cols>
  <sheetData>
    <row r="1" spans="1:5" ht="34.4" customHeight="1" x14ac:dyDescent="0.25">
      <c r="A1" s="64" t="s">
        <v>70</v>
      </c>
      <c r="B1" s="64"/>
      <c r="C1" s="64"/>
      <c r="D1" s="65" t="s">
        <v>286</v>
      </c>
      <c r="E1" s="65"/>
    </row>
    <row r="2" spans="1:5" x14ac:dyDescent="0.25">
      <c r="A2" s="66" t="s">
        <v>287</v>
      </c>
      <c r="B2" s="66"/>
      <c r="C2" s="66"/>
      <c r="D2" s="65" t="s">
        <v>288</v>
      </c>
      <c r="E2" s="65"/>
    </row>
    <row r="3" spans="1:5" x14ac:dyDescent="0.25">
      <c r="A3" s="66" t="s">
        <v>4</v>
      </c>
      <c r="B3" s="66"/>
      <c r="C3" s="66"/>
      <c r="D3" s="65" t="s">
        <v>289</v>
      </c>
      <c r="E3" s="65"/>
    </row>
    <row r="4" spans="1:5" x14ac:dyDescent="0.25">
      <c r="A4" s="67" t="s">
        <v>72</v>
      </c>
      <c r="B4" s="54"/>
      <c r="C4" s="54"/>
      <c r="D4" s="68"/>
      <c r="E4" s="68"/>
    </row>
    <row r="5" spans="1:5" x14ac:dyDescent="0.25">
      <c r="A5" s="38"/>
      <c r="B5" s="38"/>
      <c r="C5" s="38"/>
      <c r="D5" s="38"/>
      <c r="E5" s="38"/>
    </row>
    <row r="6" spans="1:5" x14ac:dyDescent="0.25">
      <c r="A6" s="69" t="s">
        <v>290</v>
      </c>
      <c r="B6" s="69"/>
      <c r="C6" s="69"/>
      <c r="D6" s="69"/>
      <c r="E6" s="69"/>
    </row>
    <row r="7" spans="1:5" x14ac:dyDescent="0.25">
      <c r="A7" s="70" t="s">
        <v>74</v>
      </c>
      <c r="B7" s="70" t="s">
        <v>75</v>
      </c>
      <c r="C7" s="70" t="s">
        <v>76</v>
      </c>
      <c r="D7" s="70" t="s">
        <v>291</v>
      </c>
      <c r="E7" s="70"/>
    </row>
    <row r="8" spans="1:5" x14ac:dyDescent="0.25">
      <c r="A8" s="37">
        <v>4100</v>
      </c>
      <c r="B8" s="71" t="s">
        <v>40</v>
      </c>
      <c r="C8" s="71">
        <v>0</v>
      </c>
      <c r="D8" s="71"/>
      <c r="E8" s="72"/>
    </row>
    <row r="9" spans="1:5" x14ac:dyDescent="0.25">
      <c r="A9" s="37">
        <v>4110</v>
      </c>
      <c r="B9" s="71" t="s">
        <v>292</v>
      </c>
      <c r="C9" s="71">
        <v>0</v>
      </c>
      <c r="D9" s="71"/>
      <c r="E9" s="72"/>
    </row>
    <row r="10" spans="1:5" x14ac:dyDescent="0.25">
      <c r="A10" s="37">
        <v>4111</v>
      </c>
      <c r="B10" s="71" t="s">
        <v>293</v>
      </c>
      <c r="C10" s="71">
        <v>0</v>
      </c>
      <c r="D10" s="71"/>
      <c r="E10" s="72"/>
    </row>
    <row r="11" spans="1:5" x14ac:dyDescent="0.25">
      <c r="A11" s="37">
        <v>4112</v>
      </c>
      <c r="B11" s="71" t="s">
        <v>294</v>
      </c>
      <c r="C11" s="71">
        <v>0</v>
      </c>
      <c r="D11" s="71"/>
      <c r="E11" s="72"/>
    </row>
    <row r="12" spans="1:5" x14ac:dyDescent="0.25">
      <c r="A12" s="37">
        <v>4113</v>
      </c>
      <c r="B12" s="71" t="s">
        <v>295</v>
      </c>
      <c r="C12" s="71">
        <v>0</v>
      </c>
      <c r="D12" s="71"/>
      <c r="E12" s="72"/>
    </row>
    <row r="13" spans="1:5" x14ac:dyDescent="0.25">
      <c r="A13" s="37">
        <v>4114</v>
      </c>
      <c r="B13" s="71" t="s">
        <v>296</v>
      </c>
      <c r="C13" s="71">
        <v>0</v>
      </c>
      <c r="D13" s="71"/>
      <c r="E13" s="72"/>
    </row>
    <row r="14" spans="1:5" x14ac:dyDescent="0.25">
      <c r="A14" s="37">
        <v>4115</v>
      </c>
      <c r="B14" s="71" t="s">
        <v>297</v>
      </c>
      <c r="C14" s="71">
        <v>0</v>
      </c>
      <c r="D14" s="71"/>
      <c r="E14" s="72"/>
    </row>
    <row r="15" spans="1:5" x14ac:dyDescent="0.25">
      <c r="A15" s="37">
        <v>4116</v>
      </c>
      <c r="B15" s="71" t="s">
        <v>298</v>
      </c>
      <c r="C15" s="71">
        <v>0</v>
      </c>
      <c r="D15" s="71"/>
      <c r="E15" s="72"/>
    </row>
    <row r="16" spans="1:5" x14ac:dyDescent="0.25">
      <c r="A16" s="37">
        <v>4117</v>
      </c>
      <c r="B16" s="71" t="s">
        <v>299</v>
      </c>
      <c r="C16" s="71">
        <v>0</v>
      </c>
      <c r="D16" s="73"/>
      <c r="E16" s="72"/>
    </row>
    <row r="17" spans="1:5" ht="20.6" x14ac:dyDescent="0.25">
      <c r="A17" s="37">
        <v>4118</v>
      </c>
      <c r="B17" s="74" t="s">
        <v>300</v>
      </c>
      <c r="C17" s="71">
        <v>0</v>
      </c>
      <c r="D17" s="71"/>
      <c r="E17" s="72"/>
    </row>
    <row r="18" spans="1:5" x14ac:dyDescent="0.25">
      <c r="A18" s="37">
        <v>4119</v>
      </c>
      <c r="B18" s="71" t="s">
        <v>301</v>
      </c>
      <c r="C18" s="71">
        <v>0</v>
      </c>
      <c r="D18" s="71"/>
      <c r="E18" s="72"/>
    </row>
    <row r="19" spans="1:5" x14ac:dyDescent="0.25">
      <c r="A19" s="37">
        <v>4120</v>
      </c>
      <c r="B19" s="71" t="s">
        <v>302</v>
      </c>
      <c r="C19" s="71">
        <v>0</v>
      </c>
      <c r="D19" s="71"/>
      <c r="E19" s="72"/>
    </row>
    <row r="20" spans="1:5" x14ac:dyDescent="0.25">
      <c r="A20" s="37">
        <v>4121</v>
      </c>
      <c r="B20" s="71" t="s">
        <v>303</v>
      </c>
      <c r="C20" s="71">
        <v>0</v>
      </c>
      <c r="D20" s="71"/>
      <c r="E20" s="72"/>
    </row>
    <row r="21" spans="1:5" x14ac:dyDescent="0.25">
      <c r="A21" s="37">
        <v>4122</v>
      </c>
      <c r="B21" s="71" t="s">
        <v>304</v>
      </c>
      <c r="C21" s="71">
        <v>0</v>
      </c>
      <c r="D21" s="71"/>
      <c r="E21" s="72"/>
    </row>
    <row r="22" spans="1:5" x14ac:dyDescent="0.25">
      <c r="A22" s="37">
        <v>4123</v>
      </c>
      <c r="B22" s="71" t="s">
        <v>305</v>
      </c>
      <c r="C22" s="71">
        <v>0</v>
      </c>
      <c r="D22" s="71"/>
      <c r="E22" s="72"/>
    </row>
    <row r="23" spans="1:5" x14ac:dyDescent="0.25">
      <c r="A23" s="37">
        <v>4124</v>
      </c>
      <c r="B23" s="71" t="s">
        <v>306</v>
      </c>
      <c r="C23" s="71">
        <v>0</v>
      </c>
      <c r="D23" s="71"/>
      <c r="E23" s="72"/>
    </row>
    <row r="24" spans="1:5" x14ac:dyDescent="0.25">
      <c r="A24" s="37">
        <v>4129</v>
      </c>
      <c r="B24" s="71" t="s">
        <v>307</v>
      </c>
      <c r="C24" s="71">
        <v>0</v>
      </c>
      <c r="D24" s="71"/>
      <c r="E24" s="72"/>
    </row>
    <row r="25" spans="1:5" x14ac:dyDescent="0.25">
      <c r="A25" s="37">
        <v>4130</v>
      </c>
      <c r="B25" s="71" t="s">
        <v>308</v>
      </c>
      <c r="C25" s="71">
        <v>0</v>
      </c>
      <c r="D25" s="71"/>
      <c r="E25" s="72"/>
    </row>
    <row r="26" spans="1:5" x14ac:dyDescent="0.25">
      <c r="A26" s="37">
        <v>4131</v>
      </c>
      <c r="B26" s="71" t="s">
        <v>309</v>
      </c>
      <c r="C26" s="71">
        <v>0</v>
      </c>
      <c r="D26" s="71"/>
      <c r="E26" s="72"/>
    </row>
    <row r="27" spans="1:5" ht="20.6" x14ac:dyDescent="0.25">
      <c r="A27" s="37">
        <v>4132</v>
      </c>
      <c r="B27" s="74" t="s">
        <v>310</v>
      </c>
      <c r="C27" s="71">
        <v>0</v>
      </c>
      <c r="D27" s="71"/>
      <c r="E27" s="72"/>
    </row>
    <row r="28" spans="1:5" x14ac:dyDescent="0.25">
      <c r="A28" s="37">
        <v>4140</v>
      </c>
      <c r="B28" s="71" t="s">
        <v>311</v>
      </c>
      <c r="C28" s="71">
        <v>0</v>
      </c>
      <c r="D28" s="71"/>
      <c r="E28" s="72"/>
    </row>
    <row r="29" spans="1:5" x14ac:dyDescent="0.25">
      <c r="A29" s="37">
        <v>4141</v>
      </c>
      <c r="B29" s="71" t="s">
        <v>312</v>
      </c>
      <c r="C29" s="71">
        <v>0</v>
      </c>
      <c r="D29" s="71"/>
      <c r="E29" s="72"/>
    </row>
    <row r="30" spans="1:5" x14ac:dyDescent="0.25">
      <c r="A30" s="37">
        <v>4143</v>
      </c>
      <c r="B30" s="71" t="s">
        <v>313</v>
      </c>
      <c r="C30" s="71">
        <v>0</v>
      </c>
      <c r="D30" s="71"/>
      <c r="E30" s="72"/>
    </row>
    <row r="31" spans="1:5" x14ac:dyDescent="0.25">
      <c r="A31" s="37">
        <v>4144</v>
      </c>
      <c r="B31" s="71" t="s">
        <v>314</v>
      </c>
      <c r="C31" s="71">
        <v>0</v>
      </c>
      <c r="D31" s="71"/>
      <c r="E31" s="72"/>
    </row>
    <row r="32" spans="1:5" ht="20.6" x14ac:dyDescent="0.25">
      <c r="A32" s="37">
        <v>4145</v>
      </c>
      <c r="B32" s="74" t="s">
        <v>315</v>
      </c>
      <c r="C32" s="71">
        <v>0</v>
      </c>
      <c r="D32" s="71"/>
      <c r="E32" s="72"/>
    </row>
    <row r="33" spans="1:5" x14ac:dyDescent="0.25">
      <c r="A33" s="37">
        <v>4149</v>
      </c>
      <c r="B33" s="71" t="s">
        <v>316</v>
      </c>
      <c r="C33" s="71">
        <v>0</v>
      </c>
      <c r="D33" s="71"/>
      <c r="E33" s="72"/>
    </row>
    <row r="34" spans="1:5" x14ac:dyDescent="0.25">
      <c r="A34" s="37">
        <v>4150</v>
      </c>
      <c r="B34" s="71" t="s">
        <v>317</v>
      </c>
      <c r="C34" s="71">
        <v>52787.61</v>
      </c>
      <c r="D34" s="71"/>
      <c r="E34" s="72"/>
    </row>
    <row r="35" spans="1:5" x14ac:dyDescent="0.25">
      <c r="A35" s="37">
        <v>4151</v>
      </c>
      <c r="B35" s="71" t="s">
        <v>317</v>
      </c>
      <c r="C35" s="71">
        <v>52787.61</v>
      </c>
      <c r="D35" s="71"/>
      <c r="E35" s="72"/>
    </row>
    <row r="36" spans="1:5" ht="20.6" x14ac:dyDescent="0.25">
      <c r="A36" s="37">
        <v>4154</v>
      </c>
      <c r="B36" s="74" t="s">
        <v>318</v>
      </c>
      <c r="C36" s="71">
        <v>0</v>
      </c>
      <c r="D36" s="71"/>
      <c r="E36" s="72"/>
    </row>
    <row r="37" spans="1:5" x14ac:dyDescent="0.25">
      <c r="A37" s="37">
        <v>4160</v>
      </c>
      <c r="B37" s="71" t="s">
        <v>319</v>
      </c>
      <c r="C37" s="71">
        <v>0</v>
      </c>
      <c r="D37" s="71"/>
      <c r="E37" s="72"/>
    </row>
    <row r="38" spans="1:5" x14ac:dyDescent="0.25">
      <c r="A38" s="37">
        <v>4161</v>
      </c>
      <c r="B38" s="71" t="s">
        <v>320</v>
      </c>
      <c r="C38" s="71">
        <v>0</v>
      </c>
      <c r="D38" s="71"/>
      <c r="E38" s="72"/>
    </row>
    <row r="39" spans="1:5" x14ac:dyDescent="0.25">
      <c r="A39" s="37">
        <v>4162</v>
      </c>
      <c r="B39" s="71" t="s">
        <v>321</v>
      </c>
      <c r="C39" s="71">
        <v>0</v>
      </c>
      <c r="D39" s="71"/>
      <c r="E39" s="72"/>
    </row>
    <row r="40" spans="1:5" x14ac:dyDescent="0.25">
      <c r="A40" s="37">
        <v>4163</v>
      </c>
      <c r="B40" s="71" t="s">
        <v>322</v>
      </c>
      <c r="C40" s="71">
        <v>0</v>
      </c>
      <c r="D40" s="71"/>
      <c r="E40" s="72"/>
    </row>
    <row r="41" spans="1:5" x14ac:dyDescent="0.25">
      <c r="A41" s="37">
        <v>4164</v>
      </c>
      <c r="B41" s="71" t="s">
        <v>323</v>
      </c>
      <c r="C41" s="71">
        <v>0</v>
      </c>
      <c r="D41" s="71"/>
      <c r="E41" s="72"/>
    </row>
    <row r="42" spans="1:5" x14ac:dyDescent="0.25">
      <c r="A42" s="37">
        <v>4165</v>
      </c>
      <c r="B42" s="71" t="s">
        <v>324</v>
      </c>
      <c r="C42" s="71">
        <v>0</v>
      </c>
      <c r="D42" s="71"/>
      <c r="E42" s="72"/>
    </row>
    <row r="43" spans="1:5" ht="20.6" x14ac:dyDescent="0.25">
      <c r="A43" s="37">
        <v>4166</v>
      </c>
      <c r="B43" s="74" t="s">
        <v>325</v>
      </c>
      <c r="C43" s="71">
        <v>0</v>
      </c>
      <c r="D43" s="71"/>
      <c r="E43" s="72"/>
    </row>
    <row r="44" spans="1:5" x14ac:dyDescent="0.25">
      <c r="A44" s="37">
        <v>4168</v>
      </c>
      <c r="B44" s="71" t="s">
        <v>326</v>
      </c>
      <c r="C44" s="71">
        <v>0</v>
      </c>
      <c r="D44" s="71"/>
      <c r="E44" s="72"/>
    </row>
    <row r="45" spans="1:5" x14ac:dyDescent="0.25">
      <c r="A45" s="37">
        <v>4169</v>
      </c>
      <c r="B45" s="71" t="s">
        <v>327</v>
      </c>
      <c r="C45" s="71">
        <v>0</v>
      </c>
      <c r="D45" s="71"/>
      <c r="E45" s="72"/>
    </row>
    <row r="46" spans="1:5" x14ac:dyDescent="0.25">
      <c r="A46" s="37">
        <v>4170</v>
      </c>
      <c r="B46" s="71" t="s">
        <v>328</v>
      </c>
      <c r="C46" s="71">
        <v>0</v>
      </c>
      <c r="D46" s="71"/>
      <c r="E46" s="72"/>
    </row>
    <row r="47" spans="1:5" x14ac:dyDescent="0.25">
      <c r="A47" s="37">
        <v>4171</v>
      </c>
      <c r="B47" s="71" t="s">
        <v>329</v>
      </c>
      <c r="C47" s="71">
        <v>0</v>
      </c>
      <c r="D47" s="71"/>
      <c r="E47" s="72"/>
    </row>
    <row r="48" spans="1:5" x14ac:dyDescent="0.25">
      <c r="A48" s="37">
        <v>4172</v>
      </c>
      <c r="B48" s="71" t="s">
        <v>330</v>
      </c>
      <c r="C48" s="71">
        <v>0</v>
      </c>
      <c r="D48" s="71"/>
      <c r="E48" s="72"/>
    </row>
    <row r="49" spans="1:5" ht="20.6" x14ac:dyDescent="0.25">
      <c r="A49" s="37">
        <v>4173</v>
      </c>
      <c r="B49" s="74" t="s">
        <v>331</v>
      </c>
      <c r="C49" s="71">
        <v>0</v>
      </c>
      <c r="D49" s="71"/>
      <c r="E49" s="72"/>
    </row>
    <row r="50" spans="1:5" ht="20.6" x14ac:dyDescent="0.25">
      <c r="A50" s="37">
        <v>4174</v>
      </c>
      <c r="B50" s="74" t="s">
        <v>332</v>
      </c>
      <c r="C50" s="71">
        <v>0</v>
      </c>
      <c r="D50" s="71"/>
      <c r="E50" s="72"/>
    </row>
    <row r="51" spans="1:5" ht="20.6" x14ac:dyDescent="0.25">
      <c r="A51" s="37">
        <v>4175</v>
      </c>
      <c r="B51" s="74" t="s">
        <v>333</v>
      </c>
      <c r="C51" s="71">
        <v>0</v>
      </c>
      <c r="D51" s="71"/>
      <c r="E51" s="72"/>
    </row>
    <row r="52" spans="1:5" ht="20.6" x14ac:dyDescent="0.25">
      <c r="A52" s="37">
        <v>4176</v>
      </c>
      <c r="B52" s="74" t="s">
        <v>334</v>
      </c>
      <c r="C52" s="71">
        <v>0</v>
      </c>
      <c r="D52" s="71"/>
      <c r="E52" s="72"/>
    </row>
    <row r="53" spans="1:5" ht="20.6" x14ac:dyDescent="0.25">
      <c r="A53" s="37">
        <v>4177</v>
      </c>
      <c r="B53" s="74" t="s">
        <v>335</v>
      </c>
      <c r="C53" s="71">
        <v>0</v>
      </c>
      <c r="D53" s="71"/>
      <c r="E53" s="72"/>
    </row>
    <row r="54" spans="1:5" ht="20.6" x14ac:dyDescent="0.25">
      <c r="A54" s="37">
        <v>4178</v>
      </c>
      <c r="B54" s="74" t="s">
        <v>336</v>
      </c>
      <c r="C54" s="71">
        <v>0</v>
      </c>
      <c r="D54" s="71"/>
      <c r="E54" s="72"/>
    </row>
    <row r="55" spans="1:5" x14ac:dyDescent="0.25">
      <c r="A55" s="75"/>
      <c r="B55" s="74"/>
      <c r="C55" s="71"/>
      <c r="D55" s="71"/>
      <c r="E55" s="72"/>
    </row>
    <row r="56" spans="1:5" x14ac:dyDescent="0.25">
      <c r="A56" s="69" t="s">
        <v>337</v>
      </c>
      <c r="B56" s="69"/>
      <c r="C56" s="69"/>
      <c r="D56" s="69"/>
      <c r="E56" s="69"/>
    </row>
    <row r="57" spans="1:5" x14ac:dyDescent="0.25">
      <c r="A57" s="70" t="s">
        <v>74</v>
      </c>
      <c r="B57" s="70" t="s">
        <v>75</v>
      </c>
      <c r="C57" s="70" t="s">
        <v>76</v>
      </c>
      <c r="D57" s="70" t="s">
        <v>291</v>
      </c>
      <c r="E57" s="70"/>
    </row>
    <row r="58" spans="1:5" ht="30.9" x14ac:dyDescent="0.25">
      <c r="A58" s="37">
        <v>4200</v>
      </c>
      <c r="B58" s="74" t="s">
        <v>338</v>
      </c>
      <c r="C58" s="71">
        <v>1610000</v>
      </c>
      <c r="D58" s="71"/>
      <c r="E58" s="72"/>
    </row>
    <row r="59" spans="1:5" ht="20.6" x14ac:dyDescent="0.25">
      <c r="A59" s="37">
        <v>4210</v>
      </c>
      <c r="B59" s="74" t="s">
        <v>339</v>
      </c>
      <c r="C59" s="71">
        <v>0</v>
      </c>
      <c r="D59" s="71"/>
      <c r="E59" s="72"/>
    </row>
    <row r="60" spans="1:5" x14ac:dyDescent="0.25">
      <c r="A60" s="37">
        <v>4211</v>
      </c>
      <c r="B60" s="71" t="s">
        <v>340</v>
      </c>
      <c r="C60" s="71">
        <v>0</v>
      </c>
      <c r="D60" s="71"/>
      <c r="E60" s="72"/>
    </row>
    <row r="61" spans="1:5" x14ac:dyDescent="0.25">
      <c r="A61" s="37">
        <v>4212</v>
      </c>
      <c r="B61" s="71" t="s">
        <v>341</v>
      </c>
      <c r="C61" s="71">
        <v>0</v>
      </c>
      <c r="D61" s="71"/>
      <c r="E61" s="72"/>
    </row>
    <row r="62" spans="1:5" x14ac:dyDescent="0.25">
      <c r="A62" s="37">
        <v>4213</v>
      </c>
      <c r="B62" s="71" t="s">
        <v>342</v>
      </c>
      <c r="C62" s="71">
        <v>0</v>
      </c>
      <c r="D62" s="73"/>
      <c r="E62" s="72"/>
    </row>
    <row r="63" spans="1:5" x14ac:dyDescent="0.25">
      <c r="A63" s="37">
        <v>4214</v>
      </c>
      <c r="B63" s="71" t="s">
        <v>343</v>
      </c>
      <c r="C63" s="71">
        <v>0</v>
      </c>
      <c r="D63" s="71"/>
      <c r="E63" s="72"/>
    </row>
    <row r="64" spans="1:5" x14ac:dyDescent="0.25">
      <c r="A64" s="37">
        <v>4215</v>
      </c>
      <c r="B64" s="71" t="s">
        <v>344</v>
      </c>
      <c r="C64" s="71">
        <v>0</v>
      </c>
      <c r="D64" s="73"/>
      <c r="E64" s="72"/>
    </row>
    <row r="65" spans="1:5" x14ac:dyDescent="0.25">
      <c r="A65" s="37">
        <v>4220</v>
      </c>
      <c r="B65" s="71" t="s">
        <v>345</v>
      </c>
      <c r="C65" s="71">
        <v>0</v>
      </c>
      <c r="D65" s="71"/>
      <c r="E65" s="72"/>
    </row>
    <row r="66" spans="1:5" x14ac:dyDescent="0.25">
      <c r="A66" s="37">
        <v>4221</v>
      </c>
      <c r="B66" s="71" t="s">
        <v>346</v>
      </c>
      <c r="C66" s="71">
        <v>1610000</v>
      </c>
      <c r="D66" s="71"/>
      <c r="E66" s="72"/>
    </row>
    <row r="67" spans="1:5" x14ac:dyDescent="0.25">
      <c r="A67" s="37">
        <v>4223</v>
      </c>
      <c r="B67" s="71" t="s">
        <v>347</v>
      </c>
      <c r="C67" s="71">
        <v>0</v>
      </c>
      <c r="D67" s="71"/>
      <c r="E67" s="72"/>
    </row>
    <row r="68" spans="1:5" x14ac:dyDescent="0.25">
      <c r="A68" s="37">
        <v>4225</v>
      </c>
      <c r="B68" s="71" t="s">
        <v>348</v>
      </c>
      <c r="C68" s="71">
        <v>0</v>
      </c>
      <c r="D68" s="71"/>
      <c r="E68" s="72"/>
    </row>
    <row r="69" spans="1:5" x14ac:dyDescent="0.25">
      <c r="A69" s="37">
        <v>4227</v>
      </c>
      <c r="B69" s="71" t="s">
        <v>349</v>
      </c>
      <c r="C69" s="71">
        <v>0</v>
      </c>
      <c r="D69" s="71"/>
      <c r="E69" s="72"/>
    </row>
    <row r="70" spans="1:5" x14ac:dyDescent="0.25">
      <c r="A70" s="72"/>
      <c r="B70" s="72"/>
      <c r="C70" s="72"/>
      <c r="D70" s="72"/>
      <c r="E70" s="72"/>
    </row>
    <row r="71" spans="1:5" x14ac:dyDescent="0.25">
      <c r="A71" s="69" t="s">
        <v>350</v>
      </c>
      <c r="B71" s="69"/>
      <c r="C71" s="69"/>
      <c r="D71" s="69"/>
      <c r="E71" s="69"/>
    </row>
    <row r="72" spans="1:5" x14ac:dyDescent="0.25">
      <c r="A72" s="70" t="s">
        <v>74</v>
      </c>
      <c r="B72" s="70" t="s">
        <v>75</v>
      </c>
      <c r="C72" s="70" t="s">
        <v>76</v>
      </c>
      <c r="D72" s="70" t="s">
        <v>262</v>
      </c>
      <c r="E72" s="70" t="s">
        <v>152</v>
      </c>
    </row>
    <row r="73" spans="1:5" x14ac:dyDescent="0.25">
      <c r="A73" s="37">
        <v>4300</v>
      </c>
      <c r="B73" s="71" t="s">
        <v>44</v>
      </c>
      <c r="C73" s="71">
        <v>50314.3</v>
      </c>
      <c r="D73" s="71"/>
      <c r="E73" s="71"/>
    </row>
    <row r="74" spans="1:5" x14ac:dyDescent="0.25">
      <c r="A74" s="37">
        <v>4310</v>
      </c>
      <c r="B74" s="71" t="s">
        <v>351</v>
      </c>
      <c r="C74" s="71">
        <v>0</v>
      </c>
      <c r="D74" s="71"/>
      <c r="E74" s="71"/>
    </row>
    <row r="75" spans="1:5" x14ac:dyDescent="0.25">
      <c r="A75" s="37">
        <v>4311</v>
      </c>
      <c r="B75" s="71" t="s">
        <v>352</v>
      </c>
      <c r="C75" s="71">
        <v>0</v>
      </c>
      <c r="D75" s="71"/>
      <c r="E75" s="71"/>
    </row>
    <row r="76" spans="1:5" x14ac:dyDescent="0.25">
      <c r="A76" s="37">
        <v>4319</v>
      </c>
      <c r="B76" s="71" t="s">
        <v>353</v>
      </c>
      <c r="C76" s="71">
        <v>0</v>
      </c>
      <c r="D76" s="71"/>
      <c r="E76" s="71"/>
    </row>
    <row r="77" spans="1:5" x14ac:dyDescent="0.25">
      <c r="A77" s="37">
        <v>4320</v>
      </c>
      <c r="B77" s="71" t="s">
        <v>354</v>
      </c>
      <c r="C77" s="71">
        <v>0</v>
      </c>
      <c r="D77" s="71"/>
      <c r="E77" s="71"/>
    </row>
    <row r="78" spans="1:5" x14ac:dyDescent="0.25">
      <c r="A78" s="37">
        <v>4321</v>
      </c>
      <c r="B78" s="71" t="s">
        <v>355</v>
      </c>
      <c r="C78" s="71">
        <v>0</v>
      </c>
      <c r="D78" s="71"/>
      <c r="E78" s="71"/>
    </row>
    <row r="79" spans="1:5" x14ac:dyDescent="0.25">
      <c r="A79" s="37">
        <v>4322</v>
      </c>
      <c r="B79" s="71" t="s">
        <v>356</v>
      </c>
      <c r="C79" s="71">
        <v>0</v>
      </c>
      <c r="D79" s="71"/>
      <c r="E79" s="71"/>
    </row>
    <row r="80" spans="1:5" x14ac:dyDescent="0.25">
      <c r="A80" s="37">
        <v>4323</v>
      </c>
      <c r="B80" s="71" t="s">
        <v>357</v>
      </c>
      <c r="C80" s="71">
        <v>0</v>
      </c>
      <c r="D80" s="71"/>
      <c r="E80" s="71"/>
    </row>
    <row r="81" spans="1:5" x14ac:dyDescent="0.25">
      <c r="A81" s="37">
        <v>4324</v>
      </c>
      <c r="B81" s="71" t="s">
        <v>358</v>
      </c>
      <c r="C81" s="71">
        <v>0</v>
      </c>
      <c r="D81" s="71"/>
      <c r="E81" s="71"/>
    </row>
    <row r="82" spans="1:5" x14ac:dyDescent="0.25">
      <c r="A82" s="37">
        <v>4325</v>
      </c>
      <c r="B82" s="71" t="s">
        <v>359</v>
      </c>
      <c r="C82" s="71">
        <v>0</v>
      </c>
      <c r="D82" s="71"/>
      <c r="E82" s="71"/>
    </row>
    <row r="83" spans="1:5" x14ac:dyDescent="0.25">
      <c r="A83" s="37">
        <v>4330</v>
      </c>
      <c r="B83" s="71" t="s">
        <v>360</v>
      </c>
      <c r="C83" s="71">
        <v>0</v>
      </c>
      <c r="D83" s="71"/>
      <c r="E83" s="71"/>
    </row>
    <row r="84" spans="1:5" x14ac:dyDescent="0.25">
      <c r="A84" s="37">
        <v>4331</v>
      </c>
      <c r="B84" s="71" t="s">
        <v>360</v>
      </c>
      <c r="C84" s="71">
        <v>0</v>
      </c>
      <c r="D84" s="73"/>
      <c r="E84" s="71"/>
    </row>
    <row r="85" spans="1:5" x14ac:dyDescent="0.25">
      <c r="A85" s="37">
        <v>4340</v>
      </c>
      <c r="B85" s="71" t="s">
        <v>361</v>
      </c>
      <c r="C85" s="71">
        <v>0</v>
      </c>
      <c r="D85" s="71"/>
      <c r="E85" s="71"/>
    </row>
    <row r="86" spans="1:5" x14ac:dyDescent="0.25">
      <c r="A86" s="37">
        <v>4341</v>
      </c>
      <c r="B86" s="71" t="s">
        <v>361</v>
      </c>
      <c r="C86" s="71">
        <v>0</v>
      </c>
      <c r="D86" s="71"/>
      <c r="E86" s="71"/>
    </row>
    <row r="87" spans="1:5" x14ac:dyDescent="0.25">
      <c r="A87" s="37">
        <v>4390</v>
      </c>
      <c r="B87" s="71" t="s">
        <v>362</v>
      </c>
      <c r="C87" s="71">
        <v>50314.3</v>
      </c>
      <c r="D87" s="71"/>
      <c r="E87" s="71"/>
    </row>
    <row r="88" spans="1:5" x14ac:dyDescent="0.25">
      <c r="A88" s="37">
        <v>4392</v>
      </c>
      <c r="B88" s="71" t="s">
        <v>363</v>
      </c>
      <c r="C88" s="71"/>
      <c r="D88" s="71"/>
      <c r="E88" s="71"/>
    </row>
    <row r="89" spans="1:5" x14ac:dyDescent="0.25">
      <c r="A89" s="37">
        <v>4393</v>
      </c>
      <c r="B89" s="71" t="s">
        <v>364</v>
      </c>
      <c r="C89" s="71">
        <v>0</v>
      </c>
      <c r="D89" s="71"/>
      <c r="E89" s="71"/>
    </row>
    <row r="90" spans="1:5" x14ac:dyDescent="0.25">
      <c r="A90" s="37">
        <v>4394</v>
      </c>
      <c r="B90" s="71" t="s">
        <v>365</v>
      </c>
      <c r="C90" s="71">
        <v>0</v>
      </c>
      <c r="D90" s="71"/>
      <c r="E90" s="71"/>
    </row>
    <row r="91" spans="1:5" x14ac:dyDescent="0.25">
      <c r="A91" s="37">
        <v>4395</v>
      </c>
      <c r="B91" s="71" t="s">
        <v>366</v>
      </c>
      <c r="C91" s="71">
        <v>0</v>
      </c>
      <c r="D91" s="71"/>
      <c r="E91" s="71"/>
    </row>
    <row r="92" spans="1:5" x14ac:dyDescent="0.25">
      <c r="A92" s="37">
        <v>4396</v>
      </c>
      <c r="B92" s="71" t="s">
        <v>367</v>
      </c>
      <c r="C92" s="71">
        <v>0</v>
      </c>
      <c r="D92" s="71"/>
      <c r="E92" s="71"/>
    </row>
    <row r="93" spans="1:5" x14ac:dyDescent="0.25">
      <c r="A93" s="37">
        <v>4397</v>
      </c>
      <c r="B93" s="71" t="s">
        <v>368</v>
      </c>
      <c r="C93" s="71">
        <v>0</v>
      </c>
      <c r="D93" s="71"/>
      <c r="E93" s="71"/>
    </row>
    <row r="94" spans="1:5" x14ac:dyDescent="0.25">
      <c r="A94" s="37">
        <v>4399</v>
      </c>
      <c r="B94" s="71" t="s">
        <v>362</v>
      </c>
      <c r="C94" s="71">
        <v>50314.3</v>
      </c>
      <c r="D94" s="71"/>
      <c r="E94" s="71"/>
    </row>
    <row r="95" spans="1:5" x14ac:dyDescent="0.25">
      <c r="A95" s="72"/>
      <c r="B95" s="72"/>
      <c r="C95" s="72"/>
      <c r="D95" s="72"/>
      <c r="E95" s="72"/>
    </row>
    <row r="96" spans="1:5" x14ac:dyDescent="0.25">
      <c r="A96" s="69" t="s">
        <v>369</v>
      </c>
      <c r="B96" s="69"/>
      <c r="C96" s="69"/>
      <c r="D96" s="69"/>
      <c r="E96" s="69"/>
    </row>
    <row r="97" spans="1:5" x14ac:dyDescent="0.25">
      <c r="A97" s="70" t="s">
        <v>74</v>
      </c>
      <c r="B97" s="70" t="s">
        <v>75</v>
      </c>
      <c r="C97" s="70" t="s">
        <v>76</v>
      </c>
      <c r="D97" s="70" t="s">
        <v>370</v>
      </c>
      <c r="E97" s="70" t="s">
        <v>152</v>
      </c>
    </row>
    <row r="98" spans="1:5" ht="0.9" customHeight="1" x14ac:dyDescent="0.25">
      <c r="A98" s="37">
        <v>5000</v>
      </c>
      <c r="B98" s="71" t="s">
        <v>46</v>
      </c>
      <c r="C98" s="73">
        <f>+C99+C185+C127</f>
        <v>2121283.09</v>
      </c>
      <c r="D98" s="76">
        <f>+D99+D127+D185</f>
        <v>1.2228134718219057</v>
      </c>
      <c r="E98" s="77"/>
    </row>
    <row r="99" spans="1:5" x14ac:dyDescent="0.25">
      <c r="A99" s="37">
        <v>5100</v>
      </c>
      <c r="B99" s="71" t="s">
        <v>371</v>
      </c>
      <c r="C99" s="73">
        <v>1648632.64</v>
      </c>
      <c r="D99" s="187">
        <v>1</v>
      </c>
      <c r="E99" s="77"/>
    </row>
    <row r="100" spans="1:5" x14ac:dyDescent="0.25">
      <c r="A100" s="37">
        <v>5110</v>
      </c>
      <c r="B100" s="71" t="s">
        <v>372</v>
      </c>
      <c r="C100" s="71">
        <v>0</v>
      </c>
      <c r="D100" s="188">
        <v>0</v>
      </c>
      <c r="E100" s="77"/>
    </row>
    <row r="101" spans="1:5" x14ac:dyDescent="0.25">
      <c r="A101" s="37">
        <v>5111</v>
      </c>
      <c r="B101" s="71" t="s">
        <v>373</v>
      </c>
      <c r="C101" s="71">
        <v>0</v>
      </c>
      <c r="D101" s="188">
        <v>0</v>
      </c>
      <c r="E101" s="77"/>
    </row>
    <row r="102" spans="1:5" x14ac:dyDescent="0.25">
      <c r="A102" s="37">
        <v>5112</v>
      </c>
      <c r="B102" s="71" t="s">
        <v>374</v>
      </c>
      <c r="C102" s="71">
        <v>0</v>
      </c>
      <c r="D102" s="188">
        <v>0</v>
      </c>
      <c r="E102" s="77"/>
    </row>
    <row r="103" spans="1:5" x14ac:dyDescent="0.25">
      <c r="A103" s="37">
        <v>5113</v>
      </c>
      <c r="B103" s="71" t="s">
        <v>375</v>
      </c>
      <c r="C103" s="71">
        <v>0</v>
      </c>
      <c r="D103" s="188">
        <v>0</v>
      </c>
      <c r="E103" s="77"/>
    </row>
    <row r="104" spans="1:5" x14ac:dyDescent="0.25">
      <c r="A104" s="37">
        <v>5114</v>
      </c>
      <c r="B104" s="71" t="s">
        <v>376</v>
      </c>
      <c r="C104" s="71">
        <v>0</v>
      </c>
      <c r="D104" s="188">
        <v>0</v>
      </c>
      <c r="E104" s="77"/>
    </row>
    <row r="105" spans="1:5" x14ac:dyDescent="0.25">
      <c r="A105" s="37">
        <v>5115</v>
      </c>
      <c r="B105" s="71" t="s">
        <v>377</v>
      </c>
      <c r="C105" s="71">
        <v>0</v>
      </c>
      <c r="D105" s="188">
        <v>0</v>
      </c>
      <c r="E105" s="77"/>
    </row>
    <row r="106" spans="1:5" x14ac:dyDescent="0.25">
      <c r="A106" s="37">
        <v>5116</v>
      </c>
      <c r="B106" s="71" t="s">
        <v>378</v>
      </c>
      <c r="C106" s="71">
        <v>0</v>
      </c>
      <c r="D106" s="188">
        <v>0</v>
      </c>
      <c r="E106" s="77"/>
    </row>
    <row r="107" spans="1:5" x14ac:dyDescent="0.25">
      <c r="A107" s="37">
        <v>5120</v>
      </c>
      <c r="B107" s="71" t="s">
        <v>379</v>
      </c>
      <c r="C107" s="73">
        <v>87505.25</v>
      </c>
      <c r="D107" s="187">
        <v>4.1251094873904832E-2</v>
      </c>
      <c r="E107" s="77"/>
    </row>
    <row r="108" spans="1:5" x14ac:dyDescent="0.25">
      <c r="A108" s="37">
        <v>5121</v>
      </c>
      <c r="B108" s="71" t="s">
        <v>380</v>
      </c>
      <c r="C108" s="71">
        <v>0</v>
      </c>
      <c r="D108" s="188">
        <v>0</v>
      </c>
      <c r="E108" s="77"/>
    </row>
    <row r="109" spans="1:5" x14ac:dyDescent="0.25">
      <c r="A109" s="37">
        <v>5122</v>
      </c>
      <c r="B109" s="71" t="s">
        <v>381</v>
      </c>
      <c r="C109" s="71">
        <v>0</v>
      </c>
      <c r="D109" s="188">
        <v>0</v>
      </c>
      <c r="E109" s="77"/>
    </row>
    <row r="110" spans="1:5" x14ac:dyDescent="0.25">
      <c r="A110" s="37">
        <v>5123</v>
      </c>
      <c r="B110" s="71" t="s">
        <v>382</v>
      </c>
      <c r="C110" s="71">
        <v>0</v>
      </c>
      <c r="D110" s="188">
        <v>0</v>
      </c>
      <c r="E110" s="77"/>
    </row>
    <row r="111" spans="1:5" x14ac:dyDescent="0.25">
      <c r="A111" s="37">
        <v>5124</v>
      </c>
      <c r="B111" s="71" t="s">
        <v>383</v>
      </c>
      <c r="C111" s="71">
        <v>0</v>
      </c>
      <c r="D111" s="188">
        <v>0</v>
      </c>
      <c r="E111" s="77"/>
    </row>
    <row r="112" spans="1:5" x14ac:dyDescent="0.25">
      <c r="A112" s="37">
        <v>5125</v>
      </c>
      <c r="B112" s="71" t="s">
        <v>384</v>
      </c>
      <c r="C112" s="71">
        <v>0</v>
      </c>
      <c r="D112" s="188">
        <v>0</v>
      </c>
      <c r="E112" s="77"/>
    </row>
    <row r="113" spans="1:5" x14ac:dyDescent="0.25">
      <c r="A113" s="37">
        <v>5126</v>
      </c>
      <c r="B113" s="71" t="s">
        <v>385</v>
      </c>
      <c r="C113" s="71">
        <v>87505.25</v>
      </c>
      <c r="D113" s="188">
        <v>4.1251094873904832E-2</v>
      </c>
      <c r="E113" s="77"/>
    </row>
    <row r="114" spans="1:5" x14ac:dyDescent="0.25">
      <c r="A114" s="37">
        <v>5127</v>
      </c>
      <c r="B114" s="71" t="s">
        <v>386</v>
      </c>
      <c r="C114" s="71">
        <v>0</v>
      </c>
      <c r="D114" s="188">
        <v>0</v>
      </c>
      <c r="E114" s="77"/>
    </row>
    <row r="115" spans="1:5" x14ac:dyDescent="0.25">
      <c r="A115" s="37">
        <v>5128</v>
      </c>
      <c r="B115" s="71" t="s">
        <v>387</v>
      </c>
      <c r="C115" s="71">
        <v>0</v>
      </c>
      <c r="D115" s="188">
        <v>0</v>
      </c>
      <c r="E115" s="77"/>
    </row>
    <row r="116" spans="1:5" x14ac:dyDescent="0.25">
      <c r="A116" s="37">
        <v>5129</v>
      </c>
      <c r="B116" s="71" t="s">
        <v>388</v>
      </c>
      <c r="C116" s="71">
        <v>0</v>
      </c>
      <c r="D116" s="188">
        <v>0</v>
      </c>
      <c r="E116" s="77"/>
    </row>
    <row r="117" spans="1:5" x14ac:dyDescent="0.25">
      <c r="A117" s="37">
        <v>5130</v>
      </c>
      <c r="B117" s="71" t="s">
        <v>389</v>
      </c>
      <c r="C117" s="73">
        <v>1561127.39</v>
      </c>
      <c r="D117" s="189">
        <v>0.73593543330418953</v>
      </c>
      <c r="E117" s="77"/>
    </row>
    <row r="118" spans="1:5" x14ac:dyDescent="0.25">
      <c r="A118" s="37">
        <v>5131</v>
      </c>
      <c r="B118" s="71" t="s">
        <v>390</v>
      </c>
      <c r="C118" s="71">
        <v>0</v>
      </c>
      <c r="D118" s="188">
        <v>0</v>
      </c>
      <c r="E118" s="77"/>
    </row>
    <row r="119" spans="1:5" x14ac:dyDescent="0.25">
      <c r="A119" s="37">
        <v>5132</v>
      </c>
      <c r="B119" s="71" t="s">
        <v>391</v>
      </c>
      <c r="C119" s="71">
        <v>0</v>
      </c>
      <c r="D119" s="188">
        <v>0</v>
      </c>
      <c r="E119" s="77"/>
    </row>
    <row r="120" spans="1:5" x14ac:dyDescent="0.25">
      <c r="A120" s="37">
        <v>5133</v>
      </c>
      <c r="B120" s="71" t="s">
        <v>392</v>
      </c>
      <c r="C120" s="78">
        <v>1434063.67</v>
      </c>
      <c r="D120" s="188">
        <v>0.67603596934344112</v>
      </c>
      <c r="E120" s="77"/>
    </row>
    <row r="121" spans="1:5" x14ac:dyDescent="0.25">
      <c r="A121" s="37">
        <v>5134</v>
      </c>
      <c r="B121" s="71" t="s">
        <v>393</v>
      </c>
      <c r="C121" s="78">
        <v>101867.45</v>
      </c>
      <c r="D121" s="188">
        <v>4.8021619782958817E-2</v>
      </c>
      <c r="E121" s="77"/>
    </row>
    <row r="122" spans="1:5" x14ac:dyDescent="0.25">
      <c r="A122" s="37">
        <v>5135</v>
      </c>
      <c r="B122" s="71" t="s">
        <v>394</v>
      </c>
      <c r="C122" s="71">
        <v>24940</v>
      </c>
      <c r="D122" s="188">
        <v>1.1757035219660381E-2</v>
      </c>
      <c r="E122" s="77"/>
    </row>
    <row r="123" spans="1:5" x14ac:dyDescent="0.25">
      <c r="A123" s="37">
        <v>5136</v>
      </c>
      <c r="B123" s="71" t="s">
        <v>395</v>
      </c>
      <c r="C123" s="71">
        <v>0</v>
      </c>
      <c r="D123" s="188">
        <v>0</v>
      </c>
      <c r="E123" s="77"/>
    </row>
    <row r="124" spans="1:5" x14ac:dyDescent="0.25">
      <c r="A124" s="37">
        <v>5137</v>
      </c>
      <c r="B124" s="71" t="s">
        <v>396</v>
      </c>
      <c r="C124" s="71">
        <v>0</v>
      </c>
      <c r="D124" s="188">
        <v>0</v>
      </c>
      <c r="E124" s="77"/>
    </row>
    <row r="125" spans="1:5" x14ac:dyDescent="0.25">
      <c r="A125" s="37">
        <v>5138</v>
      </c>
      <c r="B125" s="71" t="s">
        <v>397</v>
      </c>
      <c r="C125" s="71">
        <v>0</v>
      </c>
      <c r="D125" s="188">
        <v>0</v>
      </c>
      <c r="E125" s="77"/>
    </row>
    <row r="126" spans="1:5" x14ac:dyDescent="0.25">
      <c r="A126" s="37">
        <v>5139</v>
      </c>
      <c r="B126" s="71" t="s">
        <v>398</v>
      </c>
      <c r="C126" s="71">
        <v>256.27</v>
      </c>
      <c r="D126" s="188">
        <v>1.2080895812920472E-4</v>
      </c>
      <c r="E126" s="77"/>
    </row>
    <row r="127" spans="1:5" x14ac:dyDescent="0.25">
      <c r="A127" s="37">
        <v>5200</v>
      </c>
      <c r="B127" s="71" t="s">
        <v>399</v>
      </c>
      <c r="C127" s="73">
        <v>371616</v>
      </c>
      <c r="D127" s="187">
        <v>0.17518453890093472</v>
      </c>
      <c r="E127" s="77"/>
    </row>
    <row r="128" spans="1:5" x14ac:dyDescent="0.25">
      <c r="A128" s="37">
        <v>5210</v>
      </c>
      <c r="B128" s="71" t="s">
        <v>400</v>
      </c>
      <c r="C128" s="71">
        <v>0</v>
      </c>
      <c r="D128" s="188">
        <v>0</v>
      </c>
      <c r="E128" s="77"/>
    </row>
    <row r="129" spans="1:5" x14ac:dyDescent="0.25">
      <c r="A129" s="37">
        <v>5211</v>
      </c>
      <c r="B129" s="71" t="s">
        <v>401</v>
      </c>
      <c r="C129" s="71">
        <v>0</v>
      </c>
      <c r="D129" s="188">
        <v>0</v>
      </c>
      <c r="E129" s="77"/>
    </row>
    <row r="130" spans="1:5" x14ac:dyDescent="0.25">
      <c r="A130" s="37">
        <v>5212</v>
      </c>
      <c r="B130" s="71" t="s">
        <v>402</v>
      </c>
      <c r="C130" s="71">
        <v>0</v>
      </c>
      <c r="D130" s="188">
        <v>0</v>
      </c>
      <c r="E130" s="77"/>
    </row>
    <row r="131" spans="1:5" x14ac:dyDescent="0.25">
      <c r="A131" s="37">
        <v>5220</v>
      </c>
      <c r="B131" s="71" t="s">
        <v>403</v>
      </c>
      <c r="C131" s="71">
        <v>0</v>
      </c>
      <c r="D131" s="188">
        <v>0</v>
      </c>
      <c r="E131" s="77"/>
    </row>
    <row r="132" spans="1:5" ht="5.15" customHeight="1" x14ac:dyDescent="0.25">
      <c r="A132" s="37">
        <v>5221</v>
      </c>
      <c r="B132" s="71" t="s">
        <v>404</v>
      </c>
      <c r="C132" s="71">
        <v>0</v>
      </c>
      <c r="D132" s="188">
        <v>0</v>
      </c>
      <c r="E132" s="77"/>
    </row>
    <row r="133" spans="1:5" x14ac:dyDescent="0.25">
      <c r="A133" s="37">
        <v>5222</v>
      </c>
      <c r="B133" s="71" t="s">
        <v>405</v>
      </c>
      <c r="C133" s="71">
        <v>0</v>
      </c>
      <c r="D133" s="188">
        <v>0</v>
      </c>
      <c r="E133" s="77"/>
    </row>
    <row r="134" spans="1:5" x14ac:dyDescent="0.25">
      <c r="A134" s="37">
        <v>5230</v>
      </c>
      <c r="B134" s="71" t="s">
        <v>347</v>
      </c>
      <c r="C134" s="71">
        <v>371616</v>
      </c>
      <c r="D134" s="188">
        <v>0.17518453890093472</v>
      </c>
      <c r="E134" s="77"/>
    </row>
    <row r="135" spans="1:5" x14ac:dyDescent="0.25">
      <c r="A135" s="37">
        <v>5231</v>
      </c>
      <c r="B135" s="71" t="s">
        <v>406</v>
      </c>
      <c r="C135" s="71">
        <v>0</v>
      </c>
      <c r="D135" s="188">
        <v>0</v>
      </c>
      <c r="E135" s="77"/>
    </row>
    <row r="136" spans="1:5" x14ac:dyDescent="0.25">
      <c r="A136" s="37">
        <v>5232</v>
      </c>
      <c r="B136" s="71" t="s">
        <v>407</v>
      </c>
      <c r="C136" s="71">
        <v>0</v>
      </c>
      <c r="D136" s="188">
        <v>0</v>
      </c>
      <c r="E136" s="77"/>
    </row>
    <row r="137" spans="1:5" x14ac:dyDescent="0.25">
      <c r="A137" s="37">
        <v>5240</v>
      </c>
      <c r="B137" s="71" t="s">
        <v>408</v>
      </c>
      <c r="C137" s="71">
        <v>0</v>
      </c>
      <c r="D137" s="188">
        <v>0</v>
      </c>
      <c r="E137" s="77"/>
    </row>
    <row r="138" spans="1:5" x14ac:dyDescent="0.25">
      <c r="A138" s="37">
        <v>5241</v>
      </c>
      <c r="B138" s="71" t="s">
        <v>409</v>
      </c>
      <c r="C138" s="71">
        <v>0</v>
      </c>
      <c r="D138" s="188">
        <v>0</v>
      </c>
      <c r="E138" s="77"/>
    </row>
    <row r="139" spans="1:5" x14ac:dyDescent="0.25">
      <c r="A139" s="37">
        <v>5242</v>
      </c>
      <c r="B139" s="71" t="s">
        <v>410</v>
      </c>
      <c r="C139" s="71">
        <v>0</v>
      </c>
      <c r="D139" s="188">
        <v>0</v>
      </c>
      <c r="E139" s="77"/>
    </row>
    <row r="140" spans="1:5" x14ac:dyDescent="0.25">
      <c r="A140" s="37">
        <v>5243</v>
      </c>
      <c r="B140" s="71" t="s">
        <v>411</v>
      </c>
      <c r="C140" s="71">
        <v>0</v>
      </c>
      <c r="D140" s="188">
        <v>0</v>
      </c>
      <c r="E140" s="77"/>
    </row>
    <row r="141" spans="1:5" x14ac:dyDescent="0.25">
      <c r="A141" s="37">
        <v>5244</v>
      </c>
      <c r="B141" s="71" t="s">
        <v>412</v>
      </c>
      <c r="C141" s="71">
        <v>0</v>
      </c>
      <c r="D141" s="188">
        <v>0</v>
      </c>
      <c r="E141" s="77"/>
    </row>
    <row r="142" spans="1:5" x14ac:dyDescent="0.25">
      <c r="A142" s="37">
        <v>5250</v>
      </c>
      <c r="B142" s="71" t="s">
        <v>348</v>
      </c>
      <c r="C142" s="71">
        <v>0</v>
      </c>
      <c r="D142" s="188">
        <v>0</v>
      </c>
      <c r="E142" s="77"/>
    </row>
    <row r="143" spans="1:5" x14ac:dyDescent="0.25">
      <c r="A143" s="37">
        <v>5251</v>
      </c>
      <c r="B143" s="71" t="s">
        <v>413</v>
      </c>
      <c r="C143" s="71">
        <v>0</v>
      </c>
      <c r="D143" s="188">
        <v>0</v>
      </c>
      <c r="E143" s="77"/>
    </row>
    <row r="144" spans="1:5" x14ac:dyDescent="0.25">
      <c r="A144" s="37">
        <v>5252</v>
      </c>
      <c r="B144" s="71" t="s">
        <v>414</v>
      </c>
      <c r="C144" s="71">
        <v>0</v>
      </c>
      <c r="D144" s="188">
        <v>0</v>
      </c>
      <c r="E144" s="77"/>
    </row>
    <row r="145" spans="1:5" x14ac:dyDescent="0.25">
      <c r="A145" s="37">
        <v>5259</v>
      </c>
      <c r="B145" s="71" t="s">
        <v>415</v>
      </c>
      <c r="C145" s="71">
        <v>0</v>
      </c>
      <c r="D145" s="188">
        <v>0</v>
      </c>
      <c r="E145" s="77"/>
    </row>
    <row r="146" spans="1:5" x14ac:dyDescent="0.25">
      <c r="A146" s="37">
        <v>5260</v>
      </c>
      <c r="B146" s="71" t="s">
        <v>416</v>
      </c>
      <c r="C146" s="71">
        <v>0</v>
      </c>
      <c r="D146" s="188">
        <v>0</v>
      </c>
      <c r="E146" s="77"/>
    </row>
    <row r="147" spans="1:5" x14ac:dyDescent="0.25">
      <c r="A147" s="37">
        <v>5261</v>
      </c>
      <c r="B147" s="71" t="s">
        <v>417</v>
      </c>
      <c r="C147" s="71">
        <v>0</v>
      </c>
      <c r="D147" s="188">
        <v>0</v>
      </c>
      <c r="E147" s="77"/>
    </row>
    <row r="148" spans="1:5" x14ac:dyDescent="0.25">
      <c r="A148" s="37">
        <v>5262</v>
      </c>
      <c r="B148" s="71" t="s">
        <v>418</v>
      </c>
      <c r="C148" s="71">
        <v>0</v>
      </c>
      <c r="D148" s="188">
        <v>0</v>
      </c>
      <c r="E148" s="77"/>
    </row>
    <row r="149" spans="1:5" x14ac:dyDescent="0.25">
      <c r="A149" s="37">
        <v>5270</v>
      </c>
      <c r="B149" s="71" t="s">
        <v>419</v>
      </c>
      <c r="C149" s="71">
        <v>0</v>
      </c>
      <c r="D149" s="188">
        <v>0</v>
      </c>
      <c r="E149" s="77"/>
    </row>
    <row r="150" spans="1:5" x14ac:dyDescent="0.25">
      <c r="A150" s="37">
        <v>5271</v>
      </c>
      <c r="B150" s="71" t="s">
        <v>420</v>
      </c>
      <c r="C150" s="71">
        <v>0</v>
      </c>
      <c r="D150" s="188">
        <v>0</v>
      </c>
      <c r="E150" s="77"/>
    </row>
    <row r="151" spans="1:5" x14ac:dyDescent="0.25">
      <c r="A151" s="37">
        <v>5280</v>
      </c>
      <c r="B151" s="71" t="s">
        <v>421</v>
      </c>
      <c r="C151" s="71">
        <v>0</v>
      </c>
      <c r="D151" s="188">
        <v>0</v>
      </c>
      <c r="E151" s="77"/>
    </row>
    <row r="152" spans="1:5" x14ac:dyDescent="0.25">
      <c r="A152" s="37">
        <v>5281</v>
      </c>
      <c r="B152" s="71" t="s">
        <v>422</v>
      </c>
      <c r="C152" s="71">
        <v>0</v>
      </c>
      <c r="D152" s="188">
        <v>0</v>
      </c>
      <c r="E152" s="77"/>
    </row>
    <row r="153" spans="1:5" x14ac:dyDescent="0.25">
      <c r="A153" s="37">
        <v>5282</v>
      </c>
      <c r="B153" s="71" t="s">
        <v>423</v>
      </c>
      <c r="C153" s="71">
        <v>0</v>
      </c>
      <c r="D153" s="188">
        <v>0</v>
      </c>
      <c r="E153" s="77"/>
    </row>
    <row r="154" spans="1:5" x14ac:dyDescent="0.25">
      <c r="A154" s="37">
        <v>5283</v>
      </c>
      <c r="B154" s="71" t="s">
        <v>424</v>
      </c>
      <c r="C154" s="71">
        <v>0</v>
      </c>
      <c r="D154" s="188">
        <v>0</v>
      </c>
      <c r="E154" s="77"/>
    </row>
    <row r="155" spans="1:5" x14ac:dyDescent="0.25">
      <c r="A155" s="37">
        <v>5284</v>
      </c>
      <c r="B155" s="71" t="s">
        <v>425</v>
      </c>
      <c r="C155" s="71">
        <v>0</v>
      </c>
      <c r="D155" s="188">
        <v>0</v>
      </c>
      <c r="E155" s="77"/>
    </row>
    <row r="156" spans="1:5" x14ac:dyDescent="0.25">
      <c r="A156" s="37">
        <v>5285</v>
      </c>
      <c r="B156" s="71" t="s">
        <v>426</v>
      </c>
      <c r="C156" s="71">
        <v>0</v>
      </c>
      <c r="D156" s="188">
        <v>0</v>
      </c>
      <c r="E156" s="77"/>
    </row>
    <row r="157" spans="1:5" x14ac:dyDescent="0.25">
      <c r="A157" s="37">
        <v>5290</v>
      </c>
      <c r="B157" s="71" t="s">
        <v>427</v>
      </c>
      <c r="C157" s="71">
        <v>0</v>
      </c>
      <c r="D157" s="188">
        <v>0</v>
      </c>
      <c r="E157" s="77"/>
    </row>
    <row r="158" spans="1:5" x14ac:dyDescent="0.25">
      <c r="A158" s="37">
        <v>5291</v>
      </c>
      <c r="B158" s="71" t="s">
        <v>428</v>
      </c>
      <c r="C158" s="71">
        <v>0</v>
      </c>
      <c r="D158" s="188">
        <v>0</v>
      </c>
      <c r="E158" s="77"/>
    </row>
    <row r="159" spans="1:5" x14ac:dyDescent="0.25">
      <c r="A159" s="37">
        <v>5292</v>
      </c>
      <c r="B159" s="71" t="s">
        <v>429</v>
      </c>
      <c r="C159" s="71">
        <v>0</v>
      </c>
      <c r="D159" s="188">
        <v>0</v>
      </c>
      <c r="E159" s="77"/>
    </row>
    <row r="160" spans="1:5" x14ac:dyDescent="0.25">
      <c r="A160" s="37">
        <v>5300</v>
      </c>
      <c r="B160" s="71" t="s">
        <v>430</v>
      </c>
      <c r="C160" s="71">
        <v>0</v>
      </c>
      <c r="D160" s="188">
        <v>0</v>
      </c>
      <c r="E160" s="77"/>
    </row>
    <row r="161" spans="1:5" x14ac:dyDescent="0.25">
      <c r="A161" s="37">
        <v>5310</v>
      </c>
      <c r="B161" s="71" t="s">
        <v>340</v>
      </c>
      <c r="C161" s="71">
        <v>0</v>
      </c>
      <c r="D161" s="188">
        <v>0</v>
      </c>
      <c r="E161" s="77"/>
    </row>
    <row r="162" spans="1:5" x14ac:dyDescent="0.25">
      <c r="A162" s="37">
        <v>5311</v>
      </c>
      <c r="B162" s="71" t="s">
        <v>431</v>
      </c>
      <c r="C162" s="71">
        <v>0</v>
      </c>
      <c r="D162" s="188">
        <v>0</v>
      </c>
      <c r="E162" s="77"/>
    </row>
    <row r="163" spans="1:5" x14ac:dyDescent="0.25">
      <c r="A163" s="37">
        <v>5312</v>
      </c>
      <c r="B163" s="71" t="s">
        <v>432</v>
      </c>
      <c r="C163" s="71">
        <v>0</v>
      </c>
      <c r="D163" s="188">
        <v>0</v>
      </c>
      <c r="E163" s="77"/>
    </row>
    <row r="164" spans="1:5" x14ac:dyDescent="0.25">
      <c r="A164" s="37">
        <v>5320</v>
      </c>
      <c r="B164" s="71" t="s">
        <v>341</v>
      </c>
      <c r="C164" s="71">
        <v>0</v>
      </c>
      <c r="D164" s="188">
        <v>0</v>
      </c>
      <c r="E164" s="77"/>
    </row>
    <row r="165" spans="1:5" x14ac:dyDescent="0.25">
      <c r="A165" s="37">
        <v>5321</v>
      </c>
      <c r="B165" s="71" t="s">
        <v>433</v>
      </c>
      <c r="C165" s="71">
        <v>0</v>
      </c>
      <c r="D165" s="188">
        <v>0</v>
      </c>
      <c r="E165" s="77"/>
    </row>
    <row r="166" spans="1:5" x14ac:dyDescent="0.25">
      <c r="A166" s="37">
        <v>5322</v>
      </c>
      <c r="B166" s="71" t="s">
        <v>434</v>
      </c>
      <c r="C166" s="71">
        <v>0</v>
      </c>
      <c r="D166" s="188">
        <v>0</v>
      </c>
      <c r="E166" s="77"/>
    </row>
    <row r="167" spans="1:5" x14ac:dyDescent="0.25">
      <c r="A167" s="37">
        <v>5330</v>
      </c>
      <c r="B167" s="71" t="s">
        <v>342</v>
      </c>
      <c r="C167" s="71">
        <v>0</v>
      </c>
      <c r="D167" s="188">
        <v>0</v>
      </c>
      <c r="E167" s="77"/>
    </row>
    <row r="168" spans="1:5" x14ac:dyDescent="0.25">
      <c r="A168" s="37">
        <v>5331</v>
      </c>
      <c r="B168" s="71" t="s">
        <v>435</v>
      </c>
      <c r="C168" s="71">
        <v>0</v>
      </c>
      <c r="D168" s="188">
        <v>0</v>
      </c>
      <c r="E168" s="77"/>
    </row>
    <row r="169" spans="1:5" x14ac:dyDescent="0.25">
      <c r="A169" s="37">
        <v>5332</v>
      </c>
      <c r="B169" s="71" t="s">
        <v>436</v>
      </c>
      <c r="C169" s="71">
        <v>0</v>
      </c>
      <c r="D169" s="188">
        <v>0</v>
      </c>
      <c r="E169" s="77"/>
    </row>
    <row r="170" spans="1:5" x14ac:dyDescent="0.25">
      <c r="A170" s="37">
        <v>5400</v>
      </c>
      <c r="B170" s="71" t="s">
        <v>437</v>
      </c>
      <c r="C170" s="71">
        <v>0</v>
      </c>
      <c r="D170" s="188">
        <v>0</v>
      </c>
      <c r="E170" s="77"/>
    </row>
    <row r="171" spans="1:5" x14ac:dyDescent="0.25">
      <c r="A171" s="37">
        <v>5410</v>
      </c>
      <c r="B171" s="71" t="s">
        <v>438</v>
      </c>
      <c r="C171" s="71">
        <v>0</v>
      </c>
      <c r="D171" s="188">
        <v>0</v>
      </c>
      <c r="E171" s="77"/>
    </row>
    <row r="172" spans="1:5" x14ac:dyDescent="0.25">
      <c r="A172" s="37">
        <v>5411</v>
      </c>
      <c r="B172" s="71" t="s">
        <v>439</v>
      </c>
      <c r="C172" s="71">
        <v>0</v>
      </c>
      <c r="D172" s="188">
        <v>0</v>
      </c>
      <c r="E172" s="77"/>
    </row>
    <row r="173" spans="1:5" x14ac:dyDescent="0.25">
      <c r="A173" s="37">
        <v>5412</v>
      </c>
      <c r="B173" s="71" t="s">
        <v>440</v>
      </c>
      <c r="C173" s="71">
        <v>0</v>
      </c>
      <c r="D173" s="188">
        <v>0</v>
      </c>
      <c r="E173" s="77"/>
    </row>
    <row r="174" spans="1:5" x14ac:dyDescent="0.25">
      <c r="A174" s="37">
        <v>5420</v>
      </c>
      <c r="B174" s="71" t="s">
        <v>441</v>
      </c>
      <c r="C174" s="71">
        <v>0</v>
      </c>
      <c r="D174" s="188">
        <v>0</v>
      </c>
      <c r="E174" s="77"/>
    </row>
    <row r="175" spans="1:5" x14ac:dyDescent="0.25">
      <c r="A175" s="37">
        <v>5421</v>
      </c>
      <c r="B175" s="71" t="s">
        <v>442</v>
      </c>
      <c r="C175" s="71">
        <v>0</v>
      </c>
      <c r="D175" s="188">
        <v>0</v>
      </c>
      <c r="E175" s="77"/>
    </row>
    <row r="176" spans="1:5" x14ac:dyDescent="0.25">
      <c r="A176" s="37">
        <v>5422</v>
      </c>
      <c r="B176" s="71" t="s">
        <v>443</v>
      </c>
      <c r="C176" s="71">
        <v>0</v>
      </c>
      <c r="D176" s="188">
        <v>0</v>
      </c>
      <c r="E176" s="77"/>
    </row>
    <row r="177" spans="1:5" x14ac:dyDescent="0.25">
      <c r="A177" s="37">
        <v>5430</v>
      </c>
      <c r="B177" s="71" t="s">
        <v>444</v>
      </c>
      <c r="C177" s="71">
        <v>0</v>
      </c>
      <c r="D177" s="188">
        <v>0</v>
      </c>
      <c r="E177" s="77"/>
    </row>
    <row r="178" spans="1:5" x14ac:dyDescent="0.25">
      <c r="A178" s="37">
        <v>5431</v>
      </c>
      <c r="B178" s="71" t="s">
        <v>445</v>
      </c>
      <c r="C178" s="71">
        <v>0</v>
      </c>
      <c r="D178" s="188">
        <v>0</v>
      </c>
      <c r="E178" s="77"/>
    </row>
    <row r="179" spans="1:5" x14ac:dyDescent="0.25">
      <c r="A179" s="37">
        <v>5432</v>
      </c>
      <c r="B179" s="71" t="s">
        <v>446</v>
      </c>
      <c r="C179" s="71">
        <v>0</v>
      </c>
      <c r="D179" s="188">
        <v>0</v>
      </c>
      <c r="E179" s="77"/>
    </row>
    <row r="180" spans="1:5" x14ac:dyDescent="0.25">
      <c r="A180" s="37">
        <v>5440</v>
      </c>
      <c r="B180" s="71" t="s">
        <v>447</v>
      </c>
      <c r="C180" s="71">
        <v>0</v>
      </c>
      <c r="D180" s="188">
        <v>0</v>
      </c>
      <c r="E180" s="77"/>
    </row>
    <row r="181" spans="1:5" x14ac:dyDescent="0.25">
      <c r="A181" s="37">
        <v>5441</v>
      </c>
      <c r="B181" s="71" t="s">
        <v>447</v>
      </c>
      <c r="C181" s="71">
        <v>0</v>
      </c>
      <c r="D181" s="188">
        <v>0</v>
      </c>
      <c r="E181" s="77"/>
    </row>
    <row r="182" spans="1:5" x14ac:dyDescent="0.25">
      <c r="A182" s="37">
        <v>5450</v>
      </c>
      <c r="B182" s="71" t="s">
        <v>448</v>
      </c>
      <c r="C182" s="71">
        <v>0</v>
      </c>
      <c r="D182" s="188">
        <v>0</v>
      </c>
      <c r="E182" s="77"/>
    </row>
    <row r="183" spans="1:5" x14ac:dyDescent="0.25">
      <c r="A183" s="37">
        <v>5451</v>
      </c>
      <c r="B183" s="71" t="s">
        <v>449</v>
      </c>
      <c r="C183" s="71">
        <v>0</v>
      </c>
      <c r="D183" s="188">
        <v>0</v>
      </c>
      <c r="E183" s="77"/>
    </row>
    <row r="184" spans="1:5" x14ac:dyDescent="0.25">
      <c r="A184" s="37">
        <v>5452</v>
      </c>
      <c r="B184" s="71" t="s">
        <v>450</v>
      </c>
      <c r="C184" s="71">
        <v>0</v>
      </c>
      <c r="D184" s="188">
        <v>0</v>
      </c>
      <c r="E184" s="77"/>
    </row>
    <row r="185" spans="1:5" x14ac:dyDescent="0.25">
      <c r="A185" s="37">
        <v>5500</v>
      </c>
      <c r="B185" s="71" t="s">
        <v>451</v>
      </c>
      <c r="C185" s="71">
        <v>101034.45</v>
      </c>
      <c r="D185" s="189">
        <v>4.7628932920970958E-2</v>
      </c>
      <c r="E185" s="77"/>
    </row>
    <row r="186" spans="1:5" x14ac:dyDescent="0.25">
      <c r="A186" s="37">
        <v>5510</v>
      </c>
      <c r="B186" s="71" t="s">
        <v>452</v>
      </c>
      <c r="C186" s="71">
        <v>0</v>
      </c>
      <c r="D186" s="188">
        <v>0</v>
      </c>
      <c r="E186" s="77"/>
    </row>
    <row r="187" spans="1:5" x14ac:dyDescent="0.25">
      <c r="A187" s="37">
        <v>5511</v>
      </c>
      <c r="B187" s="71" t="s">
        <v>453</v>
      </c>
      <c r="C187" s="71">
        <v>0</v>
      </c>
      <c r="D187" s="188">
        <v>0</v>
      </c>
      <c r="E187" s="77"/>
    </row>
    <row r="188" spans="1:5" x14ac:dyDescent="0.25">
      <c r="A188" s="37">
        <v>5512</v>
      </c>
      <c r="B188" s="71" t="s">
        <v>454</v>
      </c>
      <c r="C188" s="71">
        <v>0</v>
      </c>
      <c r="D188" s="188">
        <v>0</v>
      </c>
      <c r="E188" s="77"/>
    </row>
    <row r="189" spans="1:5" x14ac:dyDescent="0.25">
      <c r="A189" s="37">
        <v>5513</v>
      </c>
      <c r="B189" s="71" t="s">
        <v>455</v>
      </c>
      <c r="C189" s="71">
        <v>0</v>
      </c>
      <c r="D189" s="188">
        <v>0</v>
      </c>
      <c r="E189" s="77"/>
    </row>
    <row r="190" spans="1:5" x14ac:dyDescent="0.25">
      <c r="A190" s="37">
        <v>5514</v>
      </c>
      <c r="B190" s="71" t="s">
        <v>456</v>
      </c>
      <c r="C190" s="71">
        <v>0</v>
      </c>
      <c r="D190" s="188">
        <v>0</v>
      </c>
      <c r="E190" s="77"/>
    </row>
    <row r="191" spans="1:5" x14ac:dyDescent="0.25">
      <c r="A191" s="37">
        <v>5515</v>
      </c>
      <c r="B191" s="71" t="s">
        <v>457</v>
      </c>
      <c r="C191" s="78">
        <v>101034.45</v>
      </c>
      <c r="D191" s="188">
        <v>4.7628932920970958E-2</v>
      </c>
      <c r="E191" s="77"/>
    </row>
    <row r="192" spans="1:5" x14ac:dyDescent="0.25">
      <c r="A192" s="37">
        <v>5516</v>
      </c>
      <c r="B192" s="71" t="s">
        <v>458</v>
      </c>
      <c r="C192" s="71">
        <v>0</v>
      </c>
      <c r="D192" s="188">
        <v>0</v>
      </c>
      <c r="E192" s="77"/>
    </row>
    <row r="193" spans="1:5" x14ac:dyDescent="0.25">
      <c r="A193" s="37">
        <v>5517</v>
      </c>
      <c r="B193" s="71" t="s">
        <v>459</v>
      </c>
      <c r="C193" s="71">
        <v>0</v>
      </c>
      <c r="D193" s="188">
        <v>0</v>
      </c>
      <c r="E193" s="77"/>
    </row>
    <row r="194" spans="1:5" x14ac:dyDescent="0.25">
      <c r="A194" s="37">
        <v>5518</v>
      </c>
      <c r="B194" s="71" t="s">
        <v>460</v>
      </c>
      <c r="C194" s="71">
        <v>0</v>
      </c>
      <c r="D194" s="188">
        <v>0</v>
      </c>
      <c r="E194" s="77"/>
    </row>
    <row r="195" spans="1:5" x14ac:dyDescent="0.25">
      <c r="A195" s="37">
        <v>5520</v>
      </c>
      <c r="B195" s="71" t="s">
        <v>461</v>
      </c>
      <c r="C195" s="71">
        <v>0</v>
      </c>
      <c r="D195" s="188">
        <v>0</v>
      </c>
      <c r="E195" s="77"/>
    </row>
    <row r="196" spans="1:5" x14ac:dyDescent="0.25">
      <c r="A196" s="37">
        <v>5521</v>
      </c>
      <c r="B196" s="71" t="s">
        <v>462</v>
      </c>
      <c r="C196" s="71">
        <v>0</v>
      </c>
      <c r="D196" s="188">
        <v>0</v>
      </c>
      <c r="E196" s="77"/>
    </row>
    <row r="197" spans="1:5" x14ac:dyDescent="0.25">
      <c r="A197" s="37">
        <v>5522</v>
      </c>
      <c r="B197" s="71" t="s">
        <v>463</v>
      </c>
      <c r="C197" s="71">
        <v>0</v>
      </c>
      <c r="D197" s="188">
        <v>0</v>
      </c>
      <c r="E197" s="77"/>
    </row>
    <row r="198" spans="1:5" x14ac:dyDescent="0.25">
      <c r="A198" s="37">
        <v>5530</v>
      </c>
      <c r="B198" s="71" t="s">
        <v>464</v>
      </c>
      <c r="C198" s="71">
        <v>0</v>
      </c>
      <c r="D198" s="188">
        <v>0</v>
      </c>
      <c r="E198" s="77"/>
    </row>
    <row r="199" spans="1:5" x14ac:dyDescent="0.25">
      <c r="A199" s="37">
        <v>5531</v>
      </c>
      <c r="B199" s="71" t="s">
        <v>465</v>
      </c>
      <c r="C199" s="71">
        <v>0</v>
      </c>
      <c r="D199" s="188">
        <v>0</v>
      </c>
      <c r="E199" s="77"/>
    </row>
    <row r="200" spans="1:5" x14ac:dyDescent="0.25">
      <c r="A200" s="37">
        <v>5532</v>
      </c>
      <c r="B200" s="71" t="s">
        <v>466</v>
      </c>
      <c r="C200" s="71">
        <v>0</v>
      </c>
      <c r="D200" s="188">
        <v>0</v>
      </c>
      <c r="E200" s="77"/>
    </row>
    <row r="201" spans="1:5" x14ac:dyDescent="0.25">
      <c r="A201" s="37">
        <v>5533</v>
      </c>
      <c r="B201" s="71" t="s">
        <v>467</v>
      </c>
      <c r="C201" s="71">
        <v>0</v>
      </c>
      <c r="D201" s="188">
        <v>0</v>
      </c>
      <c r="E201" s="77"/>
    </row>
    <row r="202" spans="1:5" x14ac:dyDescent="0.25">
      <c r="A202" s="37">
        <v>5534</v>
      </c>
      <c r="B202" s="71" t="s">
        <v>468</v>
      </c>
      <c r="C202" s="71">
        <v>0</v>
      </c>
      <c r="D202" s="188">
        <v>0</v>
      </c>
      <c r="E202" s="77"/>
    </row>
    <row r="203" spans="1:5" x14ac:dyDescent="0.25">
      <c r="A203" s="37">
        <v>5535</v>
      </c>
      <c r="B203" s="71" t="s">
        <v>469</v>
      </c>
      <c r="C203" s="71">
        <v>0</v>
      </c>
      <c r="D203" s="188">
        <v>0</v>
      </c>
      <c r="E203" s="77"/>
    </row>
    <row r="204" spans="1:5" x14ac:dyDescent="0.25">
      <c r="A204" s="37">
        <v>5540</v>
      </c>
      <c r="B204" s="71" t="s">
        <v>470</v>
      </c>
      <c r="C204" s="71">
        <v>0</v>
      </c>
      <c r="D204" s="188">
        <v>0</v>
      </c>
      <c r="E204" s="77"/>
    </row>
    <row r="205" spans="1:5" x14ac:dyDescent="0.25">
      <c r="A205" s="37">
        <v>5541</v>
      </c>
      <c r="B205" s="71" t="s">
        <v>470</v>
      </c>
      <c r="C205" s="71">
        <v>0</v>
      </c>
      <c r="D205" s="188">
        <v>0</v>
      </c>
      <c r="E205" s="77"/>
    </row>
    <row r="206" spans="1:5" x14ac:dyDescent="0.25">
      <c r="A206" s="37">
        <v>5550</v>
      </c>
      <c r="B206" s="71" t="s">
        <v>471</v>
      </c>
      <c r="C206" s="71">
        <v>0</v>
      </c>
      <c r="D206" s="188">
        <v>0</v>
      </c>
      <c r="E206" s="77"/>
    </row>
    <row r="207" spans="1:5" x14ac:dyDescent="0.25">
      <c r="A207" s="37">
        <v>5551</v>
      </c>
      <c r="B207" s="71" t="s">
        <v>471</v>
      </c>
      <c r="C207" s="71">
        <v>0</v>
      </c>
      <c r="D207" s="188">
        <v>0</v>
      </c>
      <c r="E207" s="77"/>
    </row>
    <row r="208" spans="1:5" x14ac:dyDescent="0.25">
      <c r="A208" s="37">
        <v>5590</v>
      </c>
      <c r="B208" s="71" t="s">
        <v>472</v>
      </c>
      <c r="C208" s="71">
        <v>0</v>
      </c>
      <c r="D208" s="188">
        <v>0</v>
      </c>
      <c r="E208" s="77"/>
    </row>
    <row r="209" spans="1:5" x14ac:dyDescent="0.25">
      <c r="A209" s="37">
        <v>5591</v>
      </c>
      <c r="B209" s="71" t="s">
        <v>473</v>
      </c>
      <c r="C209" s="71">
        <v>0</v>
      </c>
      <c r="D209" s="188">
        <v>0</v>
      </c>
      <c r="E209" s="77"/>
    </row>
    <row r="210" spans="1:5" x14ac:dyDescent="0.25">
      <c r="A210" s="37">
        <v>5592</v>
      </c>
      <c r="B210" s="71" t="s">
        <v>474</v>
      </c>
      <c r="C210" s="71">
        <v>0</v>
      </c>
      <c r="D210" s="188">
        <v>0</v>
      </c>
      <c r="E210" s="77"/>
    </row>
    <row r="211" spans="1:5" x14ac:dyDescent="0.25">
      <c r="A211" s="37">
        <v>5593</v>
      </c>
      <c r="B211" s="71" t="s">
        <v>475</v>
      </c>
      <c r="C211" s="71">
        <v>0</v>
      </c>
      <c r="D211" s="188">
        <v>0</v>
      </c>
      <c r="E211" s="77"/>
    </row>
    <row r="212" spans="1:5" x14ac:dyDescent="0.25">
      <c r="A212" s="37">
        <v>5594</v>
      </c>
      <c r="B212" s="71" t="s">
        <v>476</v>
      </c>
      <c r="C212" s="71">
        <v>0</v>
      </c>
      <c r="D212" s="188">
        <v>0</v>
      </c>
      <c r="E212" s="77"/>
    </row>
    <row r="213" spans="1:5" x14ac:dyDescent="0.25">
      <c r="A213" s="37">
        <v>5595</v>
      </c>
      <c r="B213" s="71" t="s">
        <v>477</v>
      </c>
      <c r="C213" s="71">
        <v>0</v>
      </c>
      <c r="D213" s="188">
        <v>0</v>
      </c>
      <c r="E213" s="77"/>
    </row>
    <row r="214" spans="1:5" x14ac:dyDescent="0.25">
      <c r="A214" s="37">
        <v>5596</v>
      </c>
      <c r="B214" s="71" t="s">
        <v>366</v>
      </c>
      <c r="C214" s="71">
        <v>0</v>
      </c>
      <c r="D214" s="188">
        <v>0</v>
      </c>
      <c r="E214" s="77"/>
    </row>
    <row r="215" spans="1:5" x14ac:dyDescent="0.25">
      <c r="A215" s="37">
        <v>5597</v>
      </c>
      <c r="B215" s="71" t="s">
        <v>478</v>
      </c>
      <c r="C215" s="71">
        <v>0</v>
      </c>
      <c r="D215" s="188">
        <v>0</v>
      </c>
      <c r="E215" s="77"/>
    </row>
    <row r="216" spans="1:5" x14ac:dyDescent="0.25">
      <c r="A216" s="37">
        <v>5598</v>
      </c>
      <c r="B216" s="71" t="s">
        <v>479</v>
      </c>
      <c r="C216" s="71">
        <v>0</v>
      </c>
      <c r="D216" s="188">
        <v>0</v>
      </c>
      <c r="E216" s="77"/>
    </row>
    <row r="217" spans="1:5" x14ac:dyDescent="0.25">
      <c r="A217" s="37">
        <v>5599</v>
      </c>
      <c r="B217" s="71" t="s">
        <v>480</v>
      </c>
      <c r="C217" s="71">
        <v>0</v>
      </c>
      <c r="D217" s="188">
        <v>0</v>
      </c>
      <c r="E217" s="77"/>
    </row>
    <row r="218" spans="1:5" x14ac:dyDescent="0.25">
      <c r="A218" s="37">
        <v>5600</v>
      </c>
      <c r="B218" s="71" t="s">
        <v>481</v>
      </c>
      <c r="C218" s="71">
        <v>0</v>
      </c>
      <c r="D218" s="188">
        <v>0</v>
      </c>
      <c r="E218" s="77"/>
    </row>
    <row r="219" spans="1:5" x14ac:dyDescent="0.25">
      <c r="A219" s="37">
        <v>5610</v>
      </c>
      <c r="B219" s="71" t="s">
        <v>482</v>
      </c>
      <c r="C219" s="71">
        <v>0</v>
      </c>
      <c r="D219" s="188">
        <v>0</v>
      </c>
      <c r="E219" s="77"/>
    </row>
    <row r="220" spans="1:5" x14ac:dyDescent="0.25">
      <c r="A220" s="37">
        <v>5611</v>
      </c>
      <c r="B220" s="71" t="s">
        <v>483</v>
      </c>
      <c r="C220" s="71">
        <v>0</v>
      </c>
      <c r="D220" s="188">
        <v>0</v>
      </c>
      <c r="E220" s="77"/>
    </row>
    <row r="221" spans="1:5" x14ac:dyDescent="0.25">
      <c r="A221" s="37"/>
      <c r="B221" s="38"/>
      <c r="C221" s="33"/>
      <c r="D221" s="190"/>
      <c r="E221" s="79"/>
    </row>
    <row r="222" spans="1:5" x14ac:dyDescent="0.25">
      <c r="A222" s="38"/>
      <c r="B222" s="38"/>
      <c r="C222" s="38"/>
      <c r="D222" s="190"/>
      <c r="E222" s="38"/>
    </row>
    <row r="223" spans="1:5" x14ac:dyDescent="0.25">
      <c r="D223" s="191"/>
    </row>
    <row r="224" spans="1:5" x14ac:dyDescent="0.25">
      <c r="D224" s="191"/>
    </row>
    <row r="225" spans="4:4" x14ac:dyDescent="0.25">
      <c r="D225" s="191"/>
    </row>
    <row r="226" spans="4:4" x14ac:dyDescent="0.25">
      <c r="D226" s="191"/>
    </row>
    <row r="227" spans="4:4" x14ac:dyDescent="0.25">
      <c r="D227" s="191"/>
    </row>
    <row r="228" spans="4:4" x14ac:dyDescent="0.25">
      <c r="D228" s="191"/>
    </row>
    <row r="229" spans="4:4" x14ac:dyDescent="0.25">
      <c r="D229" s="191"/>
    </row>
    <row r="230" spans="4:4" x14ac:dyDescent="0.25">
      <c r="D230" s="191"/>
    </row>
    <row r="231" spans="4:4" x14ac:dyDescent="0.25">
      <c r="D231" s="191"/>
    </row>
    <row r="232" spans="4:4" x14ac:dyDescent="0.25">
      <c r="D232" s="191"/>
    </row>
    <row r="233" spans="4:4" x14ac:dyDescent="0.25">
      <c r="D233" s="191"/>
    </row>
  </sheetData>
  <sheetProtection formatCells="0" formatColumns="0" formatRows="0" autoFilter="0" pivotTables="0"/>
  <mergeCells count="6">
    <mergeCell ref="A3:C3"/>
    <mergeCell ref="D3:E3"/>
    <mergeCell ref="A1:C1"/>
    <mergeCell ref="D1:E1"/>
    <mergeCell ref="A2:C2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90842-6219-4329-B086-36C1CC1B56D6}">
  <sheetPr>
    <tabColor rgb="FFCC6600"/>
  </sheetPr>
  <dimension ref="A1:E28"/>
  <sheetViews>
    <sheetView showGridLines="0" zoomScale="85" zoomScaleNormal="85" zoomScaleSheetLayoutView="100" workbookViewId="0">
      <selection activeCell="B10" sqref="B10"/>
    </sheetView>
  </sheetViews>
  <sheetFormatPr baseColWidth="10" defaultColWidth="12.84375" defaultRowHeight="10.3" x14ac:dyDescent="0.25"/>
  <cols>
    <col min="1" max="1" width="20.3046875" style="4" customWidth="1"/>
    <col min="2" max="2" width="73.84375" style="4" bestFit="1" customWidth="1"/>
    <col min="3" max="3" width="17.15234375" style="4" customWidth="1"/>
    <col min="4" max="4" width="27.84375" style="4" bestFit="1" customWidth="1"/>
    <col min="5" max="5" width="19.84375" style="4" customWidth="1"/>
    <col min="6" max="6" width="17.53515625" style="4" customWidth="1"/>
    <col min="7" max="7" width="17.3046875" style="4" customWidth="1"/>
    <col min="8" max="8" width="26.3828125" style="4" customWidth="1"/>
    <col min="9" max="16384" width="12.84375" style="4"/>
  </cols>
  <sheetData>
    <row r="1" spans="1:5" ht="50.25" customHeight="1" x14ac:dyDescent="0.25">
      <c r="A1" s="80" t="s">
        <v>70</v>
      </c>
      <c r="B1" s="80"/>
      <c r="C1" s="80"/>
      <c r="D1" s="65" t="s">
        <v>286</v>
      </c>
      <c r="E1" s="65"/>
    </row>
    <row r="2" spans="1:5" ht="12.45" customHeight="1" x14ac:dyDescent="0.25">
      <c r="A2" s="81" t="s">
        <v>484</v>
      </c>
      <c r="B2" s="81"/>
      <c r="C2" s="81"/>
      <c r="D2" s="65" t="s">
        <v>288</v>
      </c>
      <c r="E2" s="65"/>
    </row>
    <row r="3" spans="1:5" x14ac:dyDescent="0.25">
      <c r="A3" s="81" t="s">
        <v>4</v>
      </c>
      <c r="B3" s="81"/>
      <c r="C3" s="81"/>
      <c r="D3" s="65" t="s">
        <v>289</v>
      </c>
      <c r="E3" s="65"/>
    </row>
    <row r="4" spans="1:5" x14ac:dyDescent="0.25">
      <c r="A4" s="82"/>
      <c r="B4" s="82"/>
      <c r="C4" s="82"/>
      <c r="D4" s="82"/>
      <c r="E4" s="82"/>
    </row>
    <row r="5" spans="1:5" x14ac:dyDescent="0.25">
      <c r="A5" s="83" t="s">
        <v>72</v>
      </c>
      <c r="B5" s="84"/>
      <c r="C5" s="84"/>
      <c r="D5" s="84"/>
      <c r="E5" s="84"/>
    </row>
    <row r="6" spans="1:5" x14ac:dyDescent="0.25">
      <c r="A6" s="84" t="s">
        <v>485</v>
      </c>
      <c r="B6" s="84"/>
      <c r="C6" s="84"/>
      <c r="D6" s="84"/>
      <c r="E6" s="84"/>
    </row>
    <row r="7" spans="1:5" x14ac:dyDescent="0.25">
      <c r="A7" s="85" t="s">
        <v>74</v>
      </c>
      <c r="B7" s="85" t="s">
        <v>75</v>
      </c>
      <c r="C7" s="85" t="s">
        <v>76</v>
      </c>
      <c r="D7" s="85" t="s">
        <v>77</v>
      </c>
      <c r="E7" s="85" t="s">
        <v>262</v>
      </c>
    </row>
    <row r="8" spans="1:5" x14ac:dyDescent="0.25">
      <c r="A8" s="37">
        <v>3110</v>
      </c>
      <c r="B8" s="82" t="s">
        <v>341</v>
      </c>
      <c r="C8" s="82">
        <v>233768156.81</v>
      </c>
      <c r="D8" s="86"/>
      <c r="E8" s="82"/>
    </row>
    <row r="9" spans="1:5" x14ac:dyDescent="0.25">
      <c r="A9" s="37">
        <v>3120</v>
      </c>
      <c r="B9" s="82" t="s">
        <v>486</v>
      </c>
      <c r="C9" s="82">
        <v>0</v>
      </c>
      <c r="D9" s="86"/>
      <c r="E9" s="82"/>
    </row>
    <row r="10" spans="1:5" x14ac:dyDescent="0.25">
      <c r="A10" s="37">
        <v>3130</v>
      </c>
      <c r="B10" s="82" t="s">
        <v>487</v>
      </c>
      <c r="C10" s="82">
        <v>0</v>
      </c>
      <c r="D10" s="86"/>
      <c r="E10" s="82"/>
    </row>
    <row r="11" spans="1:5" x14ac:dyDescent="0.25">
      <c r="A11" s="82"/>
      <c r="B11" s="82"/>
      <c r="C11" s="82"/>
      <c r="D11" s="86"/>
      <c r="E11" s="82"/>
    </row>
    <row r="12" spans="1:5" x14ac:dyDescent="0.25">
      <c r="A12" s="84" t="s">
        <v>488</v>
      </c>
      <c r="B12" s="84"/>
      <c r="C12" s="84"/>
      <c r="D12" s="87"/>
      <c r="E12" s="84"/>
    </row>
    <row r="13" spans="1:5" x14ac:dyDescent="0.25">
      <c r="A13" s="85" t="s">
        <v>74</v>
      </c>
      <c r="B13" s="85" t="s">
        <v>75</v>
      </c>
      <c r="C13" s="85" t="s">
        <v>76</v>
      </c>
      <c r="D13" s="88" t="s">
        <v>489</v>
      </c>
      <c r="E13" s="85"/>
    </row>
    <row r="14" spans="1:5" x14ac:dyDescent="0.25">
      <c r="A14" s="37">
        <v>3210</v>
      </c>
      <c r="B14" s="82" t="s">
        <v>490</v>
      </c>
      <c r="C14" s="82">
        <v>-408181.1799999997</v>
      </c>
      <c r="D14" s="86"/>
      <c r="E14" s="82"/>
    </row>
    <row r="15" spans="1:5" x14ac:dyDescent="0.25">
      <c r="A15" s="37">
        <v>3220</v>
      </c>
      <c r="B15" s="82" t="s">
        <v>491</v>
      </c>
      <c r="C15" s="82">
        <v>-227051476.72</v>
      </c>
      <c r="D15" s="86"/>
      <c r="E15" s="82"/>
    </row>
    <row r="16" spans="1:5" x14ac:dyDescent="0.25">
      <c r="A16" s="37">
        <v>3230</v>
      </c>
      <c r="B16" s="82" t="s">
        <v>492</v>
      </c>
      <c r="C16" s="82">
        <v>0</v>
      </c>
      <c r="D16" s="86"/>
      <c r="E16" s="82"/>
    </row>
    <row r="17" spans="1:5" x14ac:dyDescent="0.25">
      <c r="A17" s="37">
        <v>3231</v>
      </c>
      <c r="B17" s="82" t="s">
        <v>493</v>
      </c>
      <c r="C17" s="82">
        <v>0</v>
      </c>
      <c r="D17" s="86"/>
      <c r="E17" s="82"/>
    </row>
    <row r="18" spans="1:5" x14ac:dyDescent="0.25">
      <c r="A18" s="37">
        <v>3232</v>
      </c>
      <c r="B18" s="82" t="s">
        <v>494</v>
      </c>
      <c r="C18" s="82">
        <v>0</v>
      </c>
      <c r="D18" s="86"/>
      <c r="E18" s="82"/>
    </row>
    <row r="19" spans="1:5" x14ac:dyDescent="0.25">
      <c r="A19" s="37">
        <v>3233</v>
      </c>
      <c r="B19" s="82" t="s">
        <v>495</v>
      </c>
      <c r="C19" s="82">
        <v>0</v>
      </c>
      <c r="D19" s="86"/>
      <c r="E19" s="82"/>
    </row>
    <row r="20" spans="1:5" x14ac:dyDescent="0.25">
      <c r="A20" s="37">
        <v>3239</v>
      </c>
      <c r="B20" s="82" t="s">
        <v>496</v>
      </c>
      <c r="C20" s="82">
        <v>0</v>
      </c>
      <c r="D20" s="86"/>
      <c r="E20" s="82"/>
    </row>
    <row r="21" spans="1:5" x14ac:dyDescent="0.25">
      <c r="A21" s="37">
        <v>3240</v>
      </c>
      <c r="B21" s="82" t="s">
        <v>497</v>
      </c>
      <c r="C21" s="82">
        <v>0</v>
      </c>
      <c r="D21" s="86"/>
      <c r="E21" s="82"/>
    </row>
    <row r="22" spans="1:5" x14ac:dyDescent="0.25">
      <c r="A22" s="37">
        <v>3241</v>
      </c>
      <c r="B22" s="82" t="s">
        <v>498</v>
      </c>
      <c r="C22" s="82">
        <v>0</v>
      </c>
      <c r="D22" s="86"/>
      <c r="E22" s="82"/>
    </row>
    <row r="23" spans="1:5" x14ac:dyDescent="0.25">
      <c r="A23" s="37">
        <v>3242</v>
      </c>
      <c r="B23" s="82" t="s">
        <v>499</v>
      </c>
      <c r="C23" s="82">
        <v>0</v>
      </c>
      <c r="D23" s="86"/>
      <c r="E23" s="82"/>
    </row>
    <row r="24" spans="1:5" x14ac:dyDescent="0.25">
      <c r="A24" s="37">
        <v>3243</v>
      </c>
      <c r="B24" s="82" t="s">
        <v>500</v>
      </c>
      <c r="C24" s="82">
        <v>0</v>
      </c>
      <c r="D24" s="86"/>
      <c r="E24" s="82"/>
    </row>
    <row r="25" spans="1:5" x14ac:dyDescent="0.25">
      <c r="A25" s="37">
        <v>3250</v>
      </c>
      <c r="B25" s="82" t="s">
        <v>501</v>
      </c>
      <c r="C25" s="82">
        <v>-2268553.31</v>
      </c>
      <c r="D25" s="86"/>
      <c r="E25" s="82"/>
    </row>
    <row r="26" spans="1:5" x14ac:dyDescent="0.25">
      <c r="A26" s="37">
        <v>3251</v>
      </c>
      <c r="B26" s="82" t="s">
        <v>502</v>
      </c>
      <c r="C26" s="82">
        <v>0</v>
      </c>
      <c r="D26" s="86"/>
      <c r="E26" s="82"/>
    </row>
    <row r="27" spans="1:5" x14ac:dyDescent="0.25">
      <c r="A27" s="37">
        <v>3252</v>
      </c>
      <c r="B27" s="82" t="s">
        <v>503</v>
      </c>
      <c r="C27" s="82">
        <v>-2268553.31</v>
      </c>
      <c r="D27" s="86"/>
      <c r="E27" s="82"/>
    </row>
    <row r="28" spans="1:5" x14ac:dyDescent="0.25">
      <c r="A28" s="40"/>
      <c r="B28" s="40"/>
      <c r="C28" s="40"/>
      <c r="D28" s="40"/>
      <c r="E28" s="40"/>
    </row>
  </sheetData>
  <sheetProtection formatCells="0" formatColumns="0" formatRows="0" autoFilter="0" pivotTables="0"/>
  <mergeCells count="6">
    <mergeCell ref="A3:C3"/>
    <mergeCell ref="D3:E3"/>
    <mergeCell ref="A1:C1"/>
    <mergeCell ref="D1:E1"/>
    <mergeCell ref="A2:C2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9AB0A-92E7-4A3D-8B7F-A512A2CC8596}">
  <sheetPr>
    <tabColor rgb="FFCC6600"/>
  </sheetPr>
  <dimension ref="A1:H115"/>
  <sheetViews>
    <sheetView showGridLines="0" zoomScale="85" zoomScaleNormal="85" zoomScaleSheetLayoutView="100" workbookViewId="0">
      <selection activeCell="D113" sqref="D113"/>
    </sheetView>
  </sheetViews>
  <sheetFormatPr baseColWidth="10" defaultColWidth="12.84375" defaultRowHeight="10.3" x14ac:dyDescent="0.25"/>
  <cols>
    <col min="1" max="1" width="20.3046875" style="4" customWidth="1"/>
    <col min="2" max="2" width="73.84375" style="4" bestFit="1" customWidth="1"/>
    <col min="3" max="3" width="17.15234375" style="4" customWidth="1"/>
    <col min="4" max="4" width="27.84375" style="4" bestFit="1" customWidth="1"/>
    <col min="5" max="5" width="19.84375" style="4" customWidth="1"/>
    <col min="6" max="6" width="17.53515625" style="4" customWidth="1"/>
    <col min="7" max="7" width="17.3046875" style="4" customWidth="1"/>
    <col min="8" max="8" width="26.3828125" style="4" customWidth="1"/>
    <col min="9" max="16384" width="12.84375" style="4"/>
  </cols>
  <sheetData>
    <row r="1" spans="1:7" ht="57.75" customHeight="1" x14ac:dyDescent="0.25">
      <c r="A1" s="80" t="s">
        <v>70</v>
      </c>
      <c r="B1" s="80"/>
      <c r="C1" s="80"/>
      <c r="D1" s="65" t="s">
        <v>286</v>
      </c>
      <c r="E1" s="65"/>
      <c r="F1" s="89"/>
      <c r="G1" s="89"/>
    </row>
    <row r="2" spans="1:7" x14ac:dyDescent="0.25">
      <c r="A2" s="81" t="s">
        <v>504</v>
      </c>
      <c r="B2" s="81"/>
      <c r="C2" s="81"/>
      <c r="D2" s="65" t="s">
        <v>288</v>
      </c>
      <c r="E2" s="65"/>
      <c r="F2" s="89"/>
      <c r="G2" s="89"/>
    </row>
    <row r="3" spans="1:7" x14ac:dyDescent="0.25">
      <c r="A3" s="81" t="s">
        <v>4</v>
      </c>
      <c r="B3" s="81"/>
      <c r="C3" s="81"/>
      <c r="D3" s="65" t="s">
        <v>289</v>
      </c>
      <c r="E3" s="65"/>
      <c r="F3" s="89"/>
      <c r="G3" s="89"/>
    </row>
    <row r="4" spans="1:7" x14ac:dyDescent="0.25">
      <c r="A4" s="83" t="s">
        <v>72</v>
      </c>
      <c r="B4" s="84"/>
      <c r="C4" s="84"/>
      <c r="D4" s="84"/>
      <c r="E4" s="84"/>
      <c r="F4" s="90"/>
      <c r="G4" s="90"/>
    </row>
    <row r="5" spans="1:7" x14ac:dyDescent="0.25">
      <c r="A5" s="82"/>
      <c r="B5" s="82"/>
      <c r="C5" s="82"/>
      <c r="D5" s="82"/>
      <c r="E5" s="82"/>
      <c r="F5" s="90"/>
      <c r="G5" s="90"/>
    </row>
    <row r="6" spans="1:7" x14ac:dyDescent="0.25">
      <c r="A6" s="84" t="s">
        <v>505</v>
      </c>
      <c r="B6" s="84"/>
      <c r="C6" s="84"/>
      <c r="D6" s="84"/>
      <c r="E6" s="84"/>
      <c r="F6" s="90"/>
      <c r="G6" s="90"/>
    </row>
    <row r="7" spans="1:7" x14ac:dyDescent="0.25">
      <c r="A7" s="85" t="s">
        <v>74</v>
      </c>
      <c r="B7" s="85" t="s">
        <v>506</v>
      </c>
      <c r="C7" s="91">
        <v>2021</v>
      </c>
      <c r="D7" s="91">
        <v>2020</v>
      </c>
      <c r="E7" s="85"/>
      <c r="F7" s="90"/>
      <c r="G7" s="90"/>
    </row>
    <row r="8" spans="1:7" x14ac:dyDescent="0.25">
      <c r="A8" s="37">
        <v>1111</v>
      </c>
      <c r="B8" s="82" t="s">
        <v>507</v>
      </c>
      <c r="C8" s="82">
        <v>0</v>
      </c>
      <c r="D8" s="82">
        <v>0</v>
      </c>
      <c r="E8" s="82"/>
      <c r="F8" s="90"/>
      <c r="G8" s="90"/>
    </row>
    <row r="9" spans="1:7" x14ac:dyDescent="0.25">
      <c r="A9" s="37">
        <v>1112</v>
      </c>
      <c r="B9" s="82" t="s">
        <v>508</v>
      </c>
      <c r="C9" s="92">
        <v>174.98</v>
      </c>
      <c r="D9" s="82">
        <v>116.71</v>
      </c>
      <c r="E9" s="82"/>
      <c r="F9" s="90"/>
      <c r="G9" s="90"/>
    </row>
    <row r="10" spans="1:7" x14ac:dyDescent="0.25">
      <c r="A10" s="37">
        <v>1113</v>
      </c>
      <c r="B10" s="82" t="s">
        <v>509</v>
      </c>
      <c r="C10" s="82">
        <v>0</v>
      </c>
      <c r="D10" s="82">
        <v>0</v>
      </c>
      <c r="E10" s="82"/>
      <c r="F10" s="90"/>
      <c r="G10" s="90"/>
    </row>
    <row r="11" spans="1:7" x14ac:dyDescent="0.25">
      <c r="A11" s="37">
        <v>1114</v>
      </c>
      <c r="B11" s="82" t="s">
        <v>78</v>
      </c>
      <c r="C11" s="82">
        <v>1100592.27</v>
      </c>
      <c r="D11" s="82">
        <v>2190412.1</v>
      </c>
      <c r="E11" s="82"/>
      <c r="F11" s="90"/>
      <c r="G11" s="90"/>
    </row>
    <row r="12" spans="1:7" x14ac:dyDescent="0.25">
      <c r="A12" s="37">
        <v>1115</v>
      </c>
      <c r="B12" s="82" t="s">
        <v>79</v>
      </c>
      <c r="C12" s="82">
        <v>0</v>
      </c>
      <c r="D12" s="82">
        <v>0</v>
      </c>
      <c r="E12" s="82"/>
      <c r="F12" s="90"/>
      <c r="G12" s="90"/>
    </row>
    <row r="13" spans="1:7" x14ac:dyDescent="0.25">
      <c r="A13" s="37">
        <v>1116</v>
      </c>
      <c r="B13" s="82" t="s">
        <v>510</v>
      </c>
      <c r="C13" s="82">
        <v>0</v>
      </c>
      <c r="D13" s="82">
        <v>0</v>
      </c>
      <c r="E13" s="82"/>
      <c r="F13" s="90"/>
      <c r="G13" s="90"/>
    </row>
    <row r="14" spans="1:7" x14ac:dyDescent="0.25">
      <c r="A14" s="37">
        <v>1119</v>
      </c>
      <c r="B14" s="82" t="s">
        <v>511</v>
      </c>
      <c r="C14" s="82">
        <v>0</v>
      </c>
      <c r="D14" s="82">
        <v>0</v>
      </c>
      <c r="E14" s="82"/>
      <c r="F14" s="90"/>
      <c r="G14" s="90"/>
    </row>
    <row r="15" spans="1:7" x14ac:dyDescent="0.25">
      <c r="A15" s="37">
        <v>1110</v>
      </c>
      <c r="B15" s="93" t="s">
        <v>512</v>
      </c>
      <c r="C15" s="94">
        <v>1100767.25</v>
      </c>
      <c r="D15" s="94">
        <v>2190528.81</v>
      </c>
      <c r="E15" s="82"/>
      <c r="F15" s="90"/>
      <c r="G15" s="90"/>
    </row>
    <row r="16" spans="1:7" x14ac:dyDescent="0.25">
      <c r="A16" s="37"/>
      <c r="B16" s="82"/>
      <c r="C16" s="82"/>
      <c r="D16" s="82"/>
      <c r="E16" s="82"/>
      <c r="F16" s="90"/>
      <c r="G16" s="90"/>
    </row>
    <row r="17" spans="1:7" x14ac:dyDescent="0.25">
      <c r="A17" s="37"/>
      <c r="B17" s="82"/>
      <c r="C17" s="82"/>
      <c r="D17" s="82"/>
      <c r="E17" s="82"/>
      <c r="F17" s="90"/>
      <c r="G17" s="90"/>
    </row>
    <row r="18" spans="1:7" x14ac:dyDescent="0.25">
      <c r="A18" s="84" t="s">
        <v>513</v>
      </c>
      <c r="B18" s="84"/>
      <c r="C18" s="84"/>
      <c r="D18" s="84"/>
      <c r="E18" s="84"/>
      <c r="F18" s="90"/>
      <c r="G18" s="90"/>
    </row>
    <row r="19" spans="1:7" x14ac:dyDescent="0.25">
      <c r="A19" s="85" t="s">
        <v>74</v>
      </c>
      <c r="B19" s="85" t="s">
        <v>506</v>
      </c>
      <c r="C19" s="95" t="s">
        <v>514</v>
      </c>
      <c r="D19" s="95" t="s">
        <v>515</v>
      </c>
      <c r="E19" s="85"/>
      <c r="F19" s="90"/>
      <c r="G19" s="90"/>
    </row>
    <row r="20" spans="1:7" x14ac:dyDescent="0.25">
      <c r="A20" s="37">
        <v>1230</v>
      </c>
      <c r="B20" s="82" t="s">
        <v>193</v>
      </c>
      <c r="C20" s="82">
        <v>0</v>
      </c>
      <c r="D20" s="82">
        <v>0</v>
      </c>
      <c r="E20" s="82"/>
      <c r="F20" s="90"/>
      <c r="G20" s="90"/>
    </row>
    <row r="21" spans="1:7" x14ac:dyDescent="0.25">
      <c r="A21" s="37">
        <v>1231</v>
      </c>
      <c r="B21" s="82" t="s">
        <v>194</v>
      </c>
      <c r="C21" s="82">
        <v>0</v>
      </c>
      <c r="D21" s="82">
        <v>0</v>
      </c>
      <c r="E21" s="82"/>
      <c r="F21" s="90"/>
      <c r="G21" s="90"/>
    </row>
    <row r="22" spans="1:7" x14ac:dyDescent="0.25">
      <c r="A22" s="37">
        <v>1232</v>
      </c>
      <c r="B22" s="82" t="s">
        <v>195</v>
      </c>
      <c r="C22" s="82">
        <v>0</v>
      </c>
      <c r="D22" s="82">
        <v>0</v>
      </c>
      <c r="E22" s="82"/>
      <c r="F22" s="90"/>
      <c r="G22" s="90"/>
    </row>
    <row r="23" spans="1:7" x14ac:dyDescent="0.25">
      <c r="A23" s="37">
        <v>1233</v>
      </c>
      <c r="B23" s="82" t="s">
        <v>196</v>
      </c>
      <c r="C23" s="82">
        <v>0</v>
      </c>
      <c r="D23" s="82">
        <v>0</v>
      </c>
      <c r="E23" s="82"/>
      <c r="F23" s="90"/>
      <c r="G23" s="90"/>
    </row>
    <row r="24" spans="1:7" x14ac:dyDescent="0.25">
      <c r="A24" s="37">
        <v>1234</v>
      </c>
      <c r="B24" s="82" t="s">
        <v>197</v>
      </c>
      <c r="C24" s="82">
        <v>0</v>
      </c>
      <c r="D24" s="82">
        <v>0</v>
      </c>
      <c r="E24" s="82"/>
      <c r="F24" s="90"/>
      <c r="G24" s="90"/>
    </row>
    <row r="25" spans="1:7" x14ac:dyDescent="0.25">
      <c r="A25" s="37">
        <v>1235</v>
      </c>
      <c r="B25" s="82" t="s">
        <v>198</v>
      </c>
      <c r="C25" s="82">
        <v>0</v>
      </c>
      <c r="D25" s="82">
        <v>0</v>
      </c>
      <c r="E25" s="82"/>
      <c r="F25" s="90"/>
      <c r="G25" s="90"/>
    </row>
    <row r="26" spans="1:7" x14ac:dyDescent="0.25">
      <c r="A26" s="37">
        <v>1236</v>
      </c>
      <c r="B26" s="82" t="s">
        <v>199</v>
      </c>
      <c r="C26" s="82">
        <v>0</v>
      </c>
      <c r="D26" s="82">
        <v>0</v>
      </c>
      <c r="E26" s="82"/>
      <c r="F26" s="90"/>
      <c r="G26" s="90"/>
    </row>
    <row r="27" spans="1:7" x14ac:dyDescent="0.25">
      <c r="A27" s="37">
        <v>1239</v>
      </c>
      <c r="B27" s="82" t="s">
        <v>200</v>
      </c>
      <c r="C27" s="94">
        <v>0</v>
      </c>
      <c r="D27" s="94">
        <v>0</v>
      </c>
      <c r="E27" s="82"/>
      <c r="F27" s="90"/>
      <c r="G27" s="90"/>
    </row>
    <row r="28" spans="1:7" x14ac:dyDescent="0.25">
      <c r="A28" s="37">
        <v>1240</v>
      </c>
      <c r="B28" s="82" t="s">
        <v>201</v>
      </c>
      <c r="C28" s="94">
        <v>819428.2</v>
      </c>
      <c r="D28" s="94">
        <v>810516.94</v>
      </c>
      <c r="E28" s="82"/>
      <c r="F28" s="90"/>
      <c r="G28" s="90"/>
    </row>
    <row r="29" spans="1:7" x14ac:dyDescent="0.25">
      <c r="A29" s="37">
        <v>1241</v>
      </c>
      <c r="B29" s="82" t="s">
        <v>202</v>
      </c>
      <c r="C29" s="96">
        <v>0</v>
      </c>
      <c r="D29" s="96">
        <v>0</v>
      </c>
      <c r="E29" s="97"/>
      <c r="F29" s="90"/>
      <c r="G29" s="90"/>
    </row>
    <row r="30" spans="1:7" x14ac:dyDescent="0.25">
      <c r="A30" s="37">
        <v>1242</v>
      </c>
      <c r="B30" s="82" t="s">
        <v>203</v>
      </c>
      <c r="C30" s="82">
        <v>0</v>
      </c>
      <c r="D30" s="82">
        <v>0</v>
      </c>
      <c r="E30" s="82"/>
      <c r="F30" s="90"/>
      <c r="G30" s="90"/>
    </row>
    <row r="31" spans="1:7" x14ac:dyDescent="0.25">
      <c r="A31" s="37">
        <v>1243</v>
      </c>
      <c r="B31" s="82" t="s">
        <v>204</v>
      </c>
      <c r="C31" s="82">
        <v>0</v>
      </c>
      <c r="D31" s="82">
        <v>0</v>
      </c>
      <c r="E31" s="82"/>
      <c r="F31" s="90"/>
      <c r="G31" s="90"/>
    </row>
    <row r="32" spans="1:7" x14ac:dyDescent="0.25">
      <c r="A32" s="37">
        <v>1244</v>
      </c>
      <c r="B32" s="82" t="s">
        <v>205</v>
      </c>
      <c r="C32" s="82">
        <v>819428.2</v>
      </c>
      <c r="D32" s="82">
        <v>810516.94</v>
      </c>
      <c r="E32" s="82"/>
      <c r="F32" s="90"/>
      <c r="G32" s="90"/>
    </row>
    <row r="33" spans="1:7" x14ac:dyDescent="0.25">
      <c r="A33" s="37">
        <v>1245</v>
      </c>
      <c r="B33" s="82" t="s">
        <v>208</v>
      </c>
      <c r="C33" s="82">
        <v>0</v>
      </c>
      <c r="D33" s="82">
        <v>0</v>
      </c>
      <c r="E33" s="82"/>
      <c r="F33" s="90"/>
      <c r="G33" s="90"/>
    </row>
    <row r="34" spans="1:7" x14ac:dyDescent="0.25">
      <c r="A34" s="37">
        <v>1246</v>
      </c>
      <c r="B34" s="82" t="s">
        <v>209</v>
      </c>
      <c r="C34" s="82">
        <v>0</v>
      </c>
      <c r="D34" s="82">
        <v>0</v>
      </c>
      <c r="E34" s="82"/>
      <c r="F34" s="90"/>
      <c r="G34" s="90"/>
    </row>
    <row r="35" spans="1:7" x14ac:dyDescent="0.25">
      <c r="A35" s="37">
        <v>1247</v>
      </c>
      <c r="B35" s="82" t="s">
        <v>210</v>
      </c>
      <c r="C35" s="82">
        <v>0</v>
      </c>
      <c r="D35" s="82">
        <v>0</v>
      </c>
      <c r="E35" s="82"/>
      <c r="F35" s="90"/>
      <c r="G35" s="90"/>
    </row>
    <row r="36" spans="1:7" x14ac:dyDescent="0.25">
      <c r="A36" s="37">
        <v>1248</v>
      </c>
      <c r="B36" s="82" t="s">
        <v>211</v>
      </c>
      <c r="C36" s="82">
        <v>0</v>
      </c>
      <c r="D36" s="82">
        <v>0</v>
      </c>
      <c r="E36" s="82"/>
      <c r="F36" s="90"/>
      <c r="G36" s="90"/>
    </row>
    <row r="37" spans="1:7" x14ac:dyDescent="0.25">
      <c r="A37" s="37">
        <v>1250</v>
      </c>
      <c r="B37" s="82" t="s">
        <v>215</v>
      </c>
      <c r="C37" s="94">
        <v>0</v>
      </c>
      <c r="D37" s="94">
        <v>0</v>
      </c>
      <c r="E37" s="82"/>
      <c r="F37" s="90"/>
      <c r="G37" s="90"/>
    </row>
    <row r="38" spans="1:7" x14ac:dyDescent="0.25">
      <c r="A38" s="37">
        <v>1251</v>
      </c>
      <c r="B38" s="82" t="s">
        <v>216</v>
      </c>
      <c r="C38" s="82">
        <v>0</v>
      </c>
      <c r="D38" s="82">
        <v>0</v>
      </c>
      <c r="E38" s="82"/>
      <c r="F38" s="90"/>
      <c r="G38" s="90"/>
    </row>
    <row r="39" spans="1:7" x14ac:dyDescent="0.25">
      <c r="A39" s="37">
        <v>1252</v>
      </c>
      <c r="B39" s="82" t="s">
        <v>217</v>
      </c>
      <c r="C39" s="98">
        <v>0</v>
      </c>
      <c r="D39" s="98">
        <v>0</v>
      </c>
      <c r="E39" s="98"/>
      <c r="F39" s="90"/>
      <c r="G39" s="90"/>
    </row>
    <row r="40" spans="1:7" x14ac:dyDescent="0.25">
      <c r="A40" s="37">
        <v>1253</v>
      </c>
      <c r="B40" s="82" t="s">
        <v>218</v>
      </c>
      <c r="C40" s="82">
        <v>0</v>
      </c>
      <c r="D40" s="82">
        <v>0</v>
      </c>
      <c r="E40" s="82"/>
      <c r="F40" s="90"/>
      <c r="G40" s="90"/>
    </row>
    <row r="41" spans="1:7" x14ac:dyDescent="0.25">
      <c r="A41" s="37">
        <v>1254</v>
      </c>
      <c r="B41" s="82" t="s">
        <v>219</v>
      </c>
      <c r="C41" s="82">
        <v>0</v>
      </c>
      <c r="D41" s="82">
        <v>0</v>
      </c>
      <c r="E41" s="82"/>
      <c r="F41" s="90"/>
      <c r="G41" s="90"/>
    </row>
    <row r="42" spans="1:7" x14ac:dyDescent="0.25">
      <c r="A42" s="37">
        <v>1259</v>
      </c>
      <c r="B42" s="82" t="s">
        <v>220</v>
      </c>
      <c r="C42" s="82">
        <v>0</v>
      </c>
      <c r="D42" s="82">
        <v>0</v>
      </c>
      <c r="E42" s="82"/>
      <c r="F42" s="90"/>
      <c r="G42" s="90"/>
    </row>
    <row r="43" spans="1:7" x14ac:dyDescent="0.25">
      <c r="A43" s="37"/>
      <c r="B43" s="93" t="s">
        <v>516</v>
      </c>
      <c r="C43" s="82">
        <v>819428.2</v>
      </c>
      <c r="D43" s="82">
        <v>810516.94</v>
      </c>
      <c r="E43" s="82"/>
      <c r="F43" s="90"/>
      <c r="G43" s="90"/>
    </row>
    <row r="44" spans="1:7" x14ac:dyDescent="0.25">
      <c r="A44" s="82"/>
      <c r="B44" s="82"/>
      <c r="C44" s="82"/>
      <c r="D44" s="82"/>
      <c r="E44" s="82"/>
      <c r="F44" s="90"/>
      <c r="G44" s="90"/>
    </row>
    <row r="45" spans="1:7" x14ac:dyDescent="0.25">
      <c r="A45" s="84" t="s">
        <v>517</v>
      </c>
      <c r="B45" s="84"/>
      <c r="C45" s="84"/>
      <c r="D45" s="84"/>
      <c r="E45" s="82"/>
      <c r="F45" s="90"/>
      <c r="G45" s="90"/>
    </row>
    <row r="46" spans="1:7" ht="9.4499999999999993" customHeight="1" x14ac:dyDescent="0.25">
      <c r="A46" s="85" t="s">
        <v>74</v>
      </c>
      <c r="B46" s="85" t="s">
        <v>506</v>
      </c>
      <c r="C46" s="91">
        <v>2021</v>
      </c>
      <c r="D46" s="91">
        <v>2020</v>
      </c>
      <c r="E46" s="82"/>
      <c r="F46" s="90"/>
      <c r="G46" s="90"/>
    </row>
    <row r="47" spans="1:7" x14ac:dyDescent="0.25">
      <c r="A47" s="37">
        <v>3210</v>
      </c>
      <c r="B47" s="94" t="s">
        <v>518</v>
      </c>
      <c r="C47" s="94">
        <v>-408181.1799999997</v>
      </c>
      <c r="D47" s="94">
        <v>-3392101.8499999978</v>
      </c>
      <c r="E47" s="82"/>
      <c r="F47" s="90"/>
      <c r="G47" s="90"/>
    </row>
    <row r="48" spans="1:7" x14ac:dyDescent="0.25">
      <c r="A48" s="37"/>
      <c r="B48" s="93" t="s">
        <v>519</v>
      </c>
      <c r="C48" s="94">
        <v>113953.83</v>
      </c>
      <c r="D48" s="94">
        <v>275425.8599999994</v>
      </c>
      <c r="E48" s="82"/>
      <c r="F48" s="90"/>
      <c r="G48" s="90"/>
    </row>
    <row r="49" spans="1:7" x14ac:dyDescent="0.25">
      <c r="A49" s="37">
        <v>5400</v>
      </c>
      <c r="B49" s="94" t="s">
        <v>437</v>
      </c>
      <c r="C49" s="94">
        <v>0</v>
      </c>
      <c r="D49" s="94">
        <v>0</v>
      </c>
      <c r="E49" s="82"/>
      <c r="F49" s="90"/>
      <c r="G49" s="90"/>
    </row>
    <row r="50" spans="1:7" x14ac:dyDescent="0.25">
      <c r="A50" s="37">
        <v>5410</v>
      </c>
      <c r="B50" s="82" t="s">
        <v>520</v>
      </c>
      <c r="C50" s="82">
        <v>0</v>
      </c>
      <c r="D50" s="82">
        <v>0</v>
      </c>
      <c r="E50" s="82"/>
      <c r="F50" s="90"/>
      <c r="G50" s="90"/>
    </row>
    <row r="51" spans="1:7" x14ac:dyDescent="0.25">
      <c r="A51" s="37">
        <v>5411</v>
      </c>
      <c r="B51" s="82" t="s">
        <v>439</v>
      </c>
      <c r="C51" s="82">
        <v>0</v>
      </c>
      <c r="D51" s="82">
        <v>0</v>
      </c>
      <c r="E51" s="82"/>
      <c r="F51" s="90"/>
      <c r="G51" s="90"/>
    </row>
    <row r="52" spans="1:7" x14ac:dyDescent="0.25">
      <c r="A52" s="37">
        <v>5420</v>
      </c>
      <c r="B52" s="82" t="s">
        <v>521</v>
      </c>
      <c r="C52" s="82">
        <v>0</v>
      </c>
      <c r="D52" s="82">
        <v>0</v>
      </c>
      <c r="E52" s="82"/>
      <c r="F52" s="90"/>
      <c r="G52" s="90"/>
    </row>
    <row r="53" spans="1:7" x14ac:dyDescent="0.25">
      <c r="A53" s="37">
        <v>5421</v>
      </c>
      <c r="B53" s="82" t="s">
        <v>442</v>
      </c>
      <c r="C53" s="82">
        <v>0</v>
      </c>
      <c r="D53" s="82">
        <v>0</v>
      </c>
      <c r="E53" s="82"/>
      <c r="F53" s="90"/>
      <c r="G53" s="90"/>
    </row>
    <row r="54" spans="1:7" x14ac:dyDescent="0.25">
      <c r="A54" s="37">
        <v>5430</v>
      </c>
      <c r="B54" s="82" t="s">
        <v>522</v>
      </c>
      <c r="C54" s="82">
        <v>0</v>
      </c>
      <c r="D54" s="82">
        <v>0</v>
      </c>
      <c r="E54" s="82"/>
      <c r="F54" s="90"/>
      <c r="G54" s="90"/>
    </row>
    <row r="55" spans="1:7" x14ac:dyDescent="0.25">
      <c r="A55" s="37">
        <v>5431</v>
      </c>
      <c r="B55" s="82" t="s">
        <v>445</v>
      </c>
      <c r="C55" s="82">
        <v>0</v>
      </c>
      <c r="D55" s="82">
        <v>0</v>
      </c>
      <c r="E55" s="82"/>
      <c r="F55" s="90"/>
      <c r="G55" s="90"/>
    </row>
    <row r="56" spans="1:7" x14ac:dyDescent="0.25">
      <c r="A56" s="37">
        <v>5440</v>
      </c>
      <c r="B56" s="82" t="s">
        <v>523</v>
      </c>
      <c r="C56" s="82">
        <v>0</v>
      </c>
      <c r="D56" s="82">
        <v>0</v>
      </c>
      <c r="E56" s="82"/>
      <c r="F56" s="90"/>
      <c r="G56" s="90"/>
    </row>
    <row r="57" spans="1:7" x14ac:dyDescent="0.25">
      <c r="A57" s="37">
        <v>5441</v>
      </c>
      <c r="B57" s="82" t="s">
        <v>523</v>
      </c>
      <c r="C57" s="82">
        <v>0</v>
      </c>
      <c r="D57" s="82">
        <v>0</v>
      </c>
      <c r="E57" s="82"/>
      <c r="F57" s="90"/>
      <c r="G57" s="90"/>
    </row>
    <row r="58" spans="1:7" x14ac:dyDescent="0.25">
      <c r="A58" s="37">
        <v>5450</v>
      </c>
      <c r="B58" s="82" t="s">
        <v>524</v>
      </c>
      <c r="C58" s="82">
        <v>0</v>
      </c>
      <c r="D58" s="82">
        <v>0</v>
      </c>
      <c r="E58" s="82"/>
      <c r="F58" s="90"/>
      <c r="G58" s="90"/>
    </row>
    <row r="59" spans="1:7" x14ac:dyDescent="0.25">
      <c r="A59" s="37">
        <v>5451</v>
      </c>
      <c r="B59" s="82" t="s">
        <v>449</v>
      </c>
      <c r="C59" s="82">
        <v>0</v>
      </c>
      <c r="D59" s="82">
        <v>0</v>
      </c>
      <c r="E59" s="82"/>
      <c r="F59" s="90"/>
      <c r="G59" s="90"/>
    </row>
    <row r="60" spans="1:7" x14ac:dyDescent="0.25">
      <c r="A60" s="37">
        <v>5452</v>
      </c>
      <c r="B60" s="82" t="s">
        <v>450</v>
      </c>
      <c r="C60" s="82">
        <v>0</v>
      </c>
      <c r="D60" s="82">
        <v>0</v>
      </c>
      <c r="E60" s="82"/>
      <c r="F60" s="90"/>
      <c r="G60" s="90"/>
    </row>
    <row r="61" spans="1:7" x14ac:dyDescent="0.25">
      <c r="A61" s="37">
        <v>5500</v>
      </c>
      <c r="B61" s="94" t="s">
        <v>451</v>
      </c>
      <c r="C61" s="94">
        <v>113953.83</v>
      </c>
      <c r="D61" s="94">
        <v>275425.8599999994</v>
      </c>
      <c r="E61" s="82"/>
      <c r="F61" s="90"/>
      <c r="G61" s="90"/>
    </row>
    <row r="62" spans="1:7" x14ac:dyDescent="0.25">
      <c r="A62" s="37">
        <v>5510</v>
      </c>
      <c r="B62" s="82" t="s">
        <v>525</v>
      </c>
      <c r="C62" s="82">
        <v>0</v>
      </c>
      <c r="D62" s="82">
        <v>0</v>
      </c>
      <c r="E62" s="82"/>
      <c r="F62" s="90"/>
      <c r="G62" s="90"/>
    </row>
    <row r="63" spans="1:7" x14ac:dyDescent="0.25">
      <c r="A63" s="37">
        <v>5511</v>
      </c>
      <c r="B63" s="82" t="s">
        <v>453</v>
      </c>
      <c r="C63" s="82">
        <v>0</v>
      </c>
      <c r="D63" s="82">
        <v>0</v>
      </c>
      <c r="E63" s="82"/>
      <c r="F63" s="90"/>
      <c r="G63" s="90"/>
    </row>
    <row r="64" spans="1:7" x14ac:dyDescent="0.25">
      <c r="A64" s="37">
        <v>5512</v>
      </c>
      <c r="B64" s="82" t="s">
        <v>454</v>
      </c>
      <c r="C64" s="82">
        <v>0</v>
      </c>
      <c r="D64" s="82">
        <v>0</v>
      </c>
      <c r="E64" s="82"/>
      <c r="F64" s="90"/>
      <c r="G64" s="90"/>
    </row>
    <row r="65" spans="1:7" x14ac:dyDescent="0.25">
      <c r="A65" s="37">
        <v>5513</v>
      </c>
      <c r="B65" s="82" t="s">
        <v>455</v>
      </c>
      <c r="C65" s="82">
        <v>0</v>
      </c>
      <c r="D65" s="82">
        <v>0</v>
      </c>
      <c r="E65" s="82"/>
      <c r="F65" s="90"/>
      <c r="G65" s="90"/>
    </row>
    <row r="66" spans="1:7" x14ac:dyDescent="0.25">
      <c r="A66" s="37">
        <v>5514</v>
      </c>
      <c r="B66" s="82" t="s">
        <v>456</v>
      </c>
      <c r="C66" s="82">
        <v>0</v>
      </c>
      <c r="D66" s="82">
        <v>0</v>
      </c>
      <c r="E66" s="82"/>
      <c r="F66" s="90"/>
      <c r="G66" s="90"/>
    </row>
    <row r="67" spans="1:7" x14ac:dyDescent="0.25">
      <c r="A67" s="37">
        <v>5515</v>
      </c>
      <c r="B67" s="82" t="s">
        <v>457</v>
      </c>
      <c r="C67" s="82">
        <v>101034.45</v>
      </c>
      <c r="D67" s="82">
        <v>0</v>
      </c>
      <c r="E67" s="82"/>
      <c r="F67" s="90"/>
      <c r="G67" s="90"/>
    </row>
    <row r="68" spans="1:7" x14ac:dyDescent="0.25">
      <c r="A68" s="37">
        <v>5516</v>
      </c>
      <c r="B68" s="82" t="s">
        <v>458</v>
      </c>
      <c r="C68" s="82">
        <v>0</v>
      </c>
      <c r="D68" s="82">
        <v>0</v>
      </c>
      <c r="E68" s="82"/>
      <c r="F68" s="90"/>
      <c r="G68" s="90"/>
    </row>
    <row r="69" spans="1:7" x14ac:dyDescent="0.25">
      <c r="A69" s="37">
        <v>5517</v>
      </c>
      <c r="B69" s="82" t="s">
        <v>526</v>
      </c>
      <c r="C69" s="82">
        <v>0</v>
      </c>
      <c r="D69" s="82">
        <v>0</v>
      </c>
      <c r="E69" s="82"/>
      <c r="F69" s="90"/>
      <c r="G69" s="90"/>
    </row>
    <row r="70" spans="1:7" x14ac:dyDescent="0.25">
      <c r="A70" s="37">
        <v>5518</v>
      </c>
      <c r="B70" s="82" t="s">
        <v>460</v>
      </c>
      <c r="C70" s="82">
        <v>0</v>
      </c>
      <c r="D70" s="82">
        <v>0</v>
      </c>
      <c r="E70" s="82"/>
      <c r="F70" s="90"/>
      <c r="G70" s="90"/>
    </row>
    <row r="71" spans="1:7" x14ac:dyDescent="0.25">
      <c r="A71" s="37">
        <v>5520</v>
      </c>
      <c r="B71" s="82" t="s">
        <v>461</v>
      </c>
      <c r="C71" s="82">
        <v>0</v>
      </c>
      <c r="D71" s="82">
        <v>275425.8599999994</v>
      </c>
      <c r="E71" s="82"/>
      <c r="F71" s="90"/>
      <c r="G71" s="90"/>
    </row>
    <row r="72" spans="1:7" x14ac:dyDescent="0.25">
      <c r="A72" s="37">
        <v>5521</v>
      </c>
      <c r="B72" s="82" t="s">
        <v>462</v>
      </c>
      <c r="C72" s="82">
        <v>12919.38</v>
      </c>
      <c r="D72" s="82">
        <v>0</v>
      </c>
      <c r="E72" s="82"/>
      <c r="F72" s="90"/>
      <c r="G72" s="90"/>
    </row>
    <row r="73" spans="1:7" x14ac:dyDescent="0.25">
      <c r="A73" s="37">
        <v>5522</v>
      </c>
      <c r="B73" s="82" t="s">
        <v>463</v>
      </c>
      <c r="C73" s="82">
        <v>0</v>
      </c>
      <c r="D73" s="82">
        <v>0</v>
      </c>
      <c r="E73" s="82"/>
      <c r="F73" s="90"/>
      <c r="G73" s="90"/>
    </row>
    <row r="74" spans="1:7" x14ac:dyDescent="0.25">
      <c r="A74" s="37">
        <v>5530</v>
      </c>
      <c r="B74" s="82" t="s">
        <v>464</v>
      </c>
      <c r="C74" s="82">
        <v>0</v>
      </c>
      <c r="D74" s="82">
        <v>0</v>
      </c>
      <c r="E74" s="82"/>
      <c r="F74" s="90"/>
      <c r="G74" s="90"/>
    </row>
    <row r="75" spans="1:7" x14ac:dyDescent="0.25">
      <c r="A75" s="37">
        <v>5531</v>
      </c>
      <c r="B75" s="82" t="s">
        <v>465</v>
      </c>
      <c r="C75" s="82">
        <v>0</v>
      </c>
      <c r="D75" s="82">
        <v>0</v>
      </c>
      <c r="E75" s="82"/>
      <c r="F75" s="90"/>
      <c r="G75" s="90"/>
    </row>
    <row r="76" spans="1:7" x14ac:dyDescent="0.25">
      <c r="A76" s="37">
        <v>5532</v>
      </c>
      <c r="B76" s="82" t="s">
        <v>466</v>
      </c>
      <c r="C76" s="82">
        <v>0</v>
      </c>
      <c r="D76" s="82">
        <v>0</v>
      </c>
      <c r="E76" s="82"/>
      <c r="F76" s="90"/>
      <c r="G76" s="90"/>
    </row>
    <row r="77" spans="1:7" x14ac:dyDescent="0.25">
      <c r="A77" s="37">
        <v>5533</v>
      </c>
      <c r="B77" s="82" t="s">
        <v>467</v>
      </c>
      <c r="C77" s="82">
        <v>0</v>
      </c>
      <c r="D77" s="82">
        <v>0</v>
      </c>
      <c r="E77" s="82"/>
      <c r="F77" s="90"/>
      <c r="G77" s="90"/>
    </row>
    <row r="78" spans="1:7" x14ac:dyDescent="0.25">
      <c r="A78" s="37">
        <v>5534</v>
      </c>
      <c r="B78" s="82" t="s">
        <v>468</v>
      </c>
      <c r="C78" s="82">
        <v>0</v>
      </c>
      <c r="D78" s="82">
        <v>0</v>
      </c>
      <c r="E78" s="82"/>
      <c r="F78" s="90"/>
      <c r="G78" s="90"/>
    </row>
    <row r="79" spans="1:7" x14ac:dyDescent="0.25">
      <c r="A79" s="37">
        <v>5535</v>
      </c>
      <c r="B79" s="82" t="s">
        <v>469</v>
      </c>
      <c r="C79" s="82">
        <v>0</v>
      </c>
      <c r="D79" s="82">
        <v>0</v>
      </c>
      <c r="E79" s="82"/>
      <c r="F79" s="90"/>
      <c r="G79" s="90"/>
    </row>
    <row r="80" spans="1:7" x14ac:dyDescent="0.25">
      <c r="A80" s="37">
        <v>5540</v>
      </c>
      <c r="B80" s="82" t="s">
        <v>470</v>
      </c>
      <c r="C80" s="82">
        <v>0</v>
      </c>
      <c r="D80" s="82">
        <v>0</v>
      </c>
      <c r="E80" s="82"/>
      <c r="F80" s="90"/>
      <c r="G80" s="90"/>
    </row>
    <row r="81" spans="1:7" x14ac:dyDescent="0.25">
      <c r="A81" s="37">
        <v>5541</v>
      </c>
      <c r="B81" s="82" t="s">
        <v>470</v>
      </c>
      <c r="C81" s="82">
        <v>0</v>
      </c>
      <c r="D81" s="82">
        <v>0</v>
      </c>
      <c r="E81" s="82"/>
      <c r="F81" s="90"/>
      <c r="G81" s="90"/>
    </row>
    <row r="82" spans="1:7" x14ac:dyDescent="0.25">
      <c r="A82" s="37">
        <v>5550</v>
      </c>
      <c r="B82" s="82" t="s">
        <v>471</v>
      </c>
      <c r="C82" s="82">
        <v>0</v>
      </c>
      <c r="D82" s="82">
        <v>0</v>
      </c>
      <c r="E82" s="82"/>
      <c r="F82" s="90"/>
      <c r="G82" s="90"/>
    </row>
    <row r="83" spans="1:7" x14ac:dyDescent="0.25">
      <c r="A83" s="37">
        <v>5551</v>
      </c>
      <c r="B83" s="82" t="s">
        <v>471</v>
      </c>
      <c r="C83" s="82">
        <v>0</v>
      </c>
      <c r="D83" s="82">
        <v>0</v>
      </c>
      <c r="E83" s="82"/>
      <c r="F83" s="90"/>
      <c r="G83" s="90"/>
    </row>
    <row r="84" spans="1:7" x14ac:dyDescent="0.25">
      <c r="A84" s="37">
        <v>5590</v>
      </c>
      <c r="B84" s="82" t="s">
        <v>472</v>
      </c>
      <c r="C84" s="82">
        <v>0</v>
      </c>
      <c r="D84" s="82">
        <v>0</v>
      </c>
      <c r="E84" s="82"/>
      <c r="F84" s="90"/>
      <c r="G84" s="90"/>
    </row>
    <row r="85" spans="1:7" x14ac:dyDescent="0.25">
      <c r="A85" s="37">
        <v>5591</v>
      </c>
      <c r="B85" s="82" t="s">
        <v>473</v>
      </c>
      <c r="C85" s="82">
        <v>0</v>
      </c>
      <c r="D85" s="82">
        <v>0</v>
      </c>
      <c r="E85" s="82"/>
      <c r="F85" s="90"/>
      <c r="G85" s="90"/>
    </row>
    <row r="86" spans="1:7" x14ac:dyDescent="0.25">
      <c r="A86" s="37">
        <v>5592</v>
      </c>
      <c r="B86" s="82" t="s">
        <v>474</v>
      </c>
      <c r="C86" s="82">
        <v>0</v>
      </c>
      <c r="D86" s="82">
        <v>0</v>
      </c>
      <c r="E86" s="82"/>
      <c r="F86" s="90"/>
      <c r="G86" s="90"/>
    </row>
    <row r="87" spans="1:7" x14ac:dyDescent="0.25">
      <c r="A87" s="37">
        <v>5593</v>
      </c>
      <c r="B87" s="82" t="s">
        <v>475</v>
      </c>
      <c r="C87" s="82">
        <v>0</v>
      </c>
      <c r="D87" s="82">
        <v>0</v>
      </c>
      <c r="E87" s="82"/>
      <c r="F87" s="90"/>
      <c r="G87" s="90"/>
    </row>
    <row r="88" spans="1:7" x14ac:dyDescent="0.25">
      <c r="A88" s="37">
        <v>5594</v>
      </c>
      <c r="B88" s="82" t="s">
        <v>527</v>
      </c>
      <c r="C88" s="82">
        <v>0</v>
      </c>
      <c r="D88" s="82">
        <v>0</v>
      </c>
      <c r="E88" s="82"/>
      <c r="F88" s="90"/>
      <c r="G88" s="90"/>
    </row>
    <row r="89" spans="1:7" x14ac:dyDescent="0.25">
      <c r="A89" s="37">
        <v>5595</v>
      </c>
      <c r="B89" s="82" t="s">
        <v>477</v>
      </c>
      <c r="C89" s="82">
        <v>0</v>
      </c>
      <c r="D89" s="82">
        <v>0</v>
      </c>
      <c r="E89" s="82"/>
      <c r="F89" s="90"/>
      <c r="G89" s="90"/>
    </row>
    <row r="90" spans="1:7" x14ac:dyDescent="0.25">
      <c r="A90" s="37">
        <v>5596</v>
      </c>
      <c r="B90" s="82" t="s">
        <v>366</v>
      </c>
      <c r="C90" s="82">
        <v>0</v>
      </c>
      <c r="D90" s="82">
        <v>0</v>
      </c>
      <c r="E90" s="82"/>
      <c r="F90" s="90"/>
      <c r="G90" s="90"/>
    </row>
    <row r="91" spans="1:7" x14ac:dyDescent="0.25">
      <c r="A91" s="37">
        <v>5597</v>
      </c>
      <c r="B91" s="82" t="s">
        <v>478</v>
      </c>
      <c r="C91" s="82">
        <v>0</v>
      </c>
      <c r="D91" s="82">
        <v>0</v>
      </c>
      <c r="E91" s="82"/>
      <c r="F91" s="90"/>
      <c r="G91" s="90"/>
    </row>
    <row r="92" spans="1:7" x14ac:dyDescent="0.25">
      <c r="A92" s="37">
        <v>5599</v>
      </c>
      <c r="B92" s="82" t="s">
        <v>480</v>
      </c>
      <c r="C92" s="82">
        <v>0</v>
      </c>
      <c r="D92" s="82">
        <v>0</v>
      </c>
      <c r="E92" s="82"/>
      <c r="F92" s="90"/>
      <c r="G92" s="90"/>
    </row>
    <row r="93" spans="1:7" x14ac:dyDescent="0.25">
      <c r="A93" s="37">
        <v>5600</v>
      </c>
      <c r="B93" s="94" t="s">
        <v>481</v>
      </c>
      <c r="C93" s="94">
        <v>0</v>
      </c>
      <c r="D93" s="94">
        <v>0</v>
      </c>
      <c r="E93" s="82"/>
      <c r="F93" s="90"/>
      <c r="G93" s="90"/>
    </row>
    <row r="94" spans="1:7" x14ac:dyDescent="0.25">
      <c r="A94" s="37">
        <v>5610</v>
      </c>
      <c r="B94" s="82" t="s">
        <v>482</v>
      </c>
      <c r="C94" s="82">
        <v>0</v>
      </c>
      <c r="D94" s="82">
        <v>0</v>
      </c>
      <c r="E94" s="82"/>
      <c r="F94" s="90"/>
      <c r="G94" s="90"/>
    </row>
    <row r="95" spans="1:7" x14ac:dyDescent="0.25">
      <c r="A95" s="37">
        <v>5611</v>
      </c>
      <c r="B95" s="82" t="s">
        <v>483</v>
      </c>
      <c r="C95" s="82">
        <v>0</v>
      </c>
      <c r="D95" s="82">
        <v>0</v>
      </c>
      <c r="E95" s="82"/>
      <c r="F95" s="90"/>
      <c r="G95" s="90"/>
    </row>
    <row r="96" spans="1:7" x14ac:dyDescent="0.25">
      <c r="A96" s="37">
        <v>2110</v>
      </c>
      <c r="B96" s="99" t="s">
        <v>528</v>
      </c>
      <c r="C96" s="94">
        <v>0</v>
      </c>
      <c r="D96" s="94">
        <v>0</v>
      </c>
      <c r="E96" s="82"/>
      <c r="F96" s="90"/>
      <c r="G96" s="90"/>
    </row>
    <row r="97" spans="1:7" x14ac:dyDescent="0.25">
      <c r="A97" s="37">
        <v>2111</v>
      </c>
      <c r="B97" s="82" t="s">
        <v>529</v>
      </c>
      <c r="C97" s="82">
        <v>0</v>
      </c>
      <c r="D97" s="82">
        <v>0</v>
      </c>
      <c r="E97" s="82"/>
      <c r="F97" s="90"/>
      <c r="G97" s="90"/>
    </row>
    <row r="98" spans="1:7" x14ac:dyDescent="0.25">
      <c r="A98" s="37">
        <v>2112</v>
      </c>
      <c r="B98" s="82" t="s">
        <v>530</v>
      </c>
      <c r="C98" s="82">
        <v>0</v>
      </c>
      <c r="D98" s="82">
        <v>0</v>
      </c>
      <c r="E98" s="82"/>
      <c r="F98" s="90"/>
      <c r="G98" s="90"/>
    </row>
    <row r="99" spans="1:7" x14ac:dyDescent="0.25">
      <c r="A99" s="37">
        <v>2112</v>
      </c>
      <c r="B99" s="82" t="s">
        <v>531</v>
      </c>
      <c r="C99" s="82">
        <v>0</v>
      </c>
      <c r="D99" s="82">
        <v>0</v>
      </c>
      <c r="E99" s="82"/>
      <c r="F99" s="90"/>
      <c r="G99" s="90"/>
    </row>
    <row r="100" spans="1:7" x14ac:dyDescent="0.25">
      <c r="A100" s="37">
        <v>2115</v>
      </c>
      <c r="B100" s="82" t="s">
        <v>532</v>
      </c>
      <c r="C100" s="82">
        <v>0</v>
      </c>
      <c r="D100" s="82">
        <v>0</v>
      </c>
      <c r="E100" s="82"/>
      <c r="F100" s="90"/>
      <c r="G100" s="90"/>
    </row>
    <row r="101" spans="1:7" x14ac:dyDescent="0.25">
      <c r="A101" s="37">
        <v>2114</v>
      </c>
      <c r="B101" s="82" t="s">
        <v>533</v>
      </c>
      <c r="C101" s="82">
        <v>0</v>
      </c>
      <c r="D101" s="82">
        <v>0</v>
      </c>
      <c r="E101" s="82"/>
      <c r="F101" s="90"/>
      <c r="G101" s="90"/>
    </row>
    <row r="102" spans="1:7" x14ac:dyDescent="0.25">
      <c r="A102" s="37"/>
      <c r="B102" s="93" t="s">
        <v>534</v>
      </c>
      <c r="C102" s="94">
        <v>-288241.40999999997</v>
      </c>
      <c r="D102" s="94">
        <v>-89641.5</v>
      </c>
      <c r="E102" s="82"/>
      <c r="F102" s="90"/>
      <c r="G102" s="90"/>
    </row>
    <row r="103" spans="1:7" x14ac:dyDescent="0.25">
      <c r="A103" s="37">
        <v>1120</v>
      </c>
      <c r="B103" s="99" t="s">
        <v>535</v>
      </c>
      <c r="C103" s="94">
        <v>-288241.40999999997</v>
      </c>
      <c r="D103" s="94">
        <v>-89641.5</v>
      </c>
      <c r="E103" s="82"/>
      <c r="F103" s="90"/>
      <c r="G103" s="90"/>
    </row>
    <row r="104" spans="1:7" x14ac:dyDescent="0.25">
      <c r="A104" s="37">
        <v>1124</v>
      </c>
      <c r="B104" s="100" t="s">
        <v>536</v>
      </c>
      <c r="C104" s="82">
        <v>0</v>
      </c>
      <c r="D104" s="82">
        <v>0</v>
      </c>
      <c r="E104" s="82"/>
      <c r="F104" s="90"/>
      <c r="G104" s="90"/>
    </row>
    <row r="105" spans="1:7" x14ac:dyDescent="0.25">
      <c r="A105" s="37">
        <v>1124</v>
      </c>
      <c r="B105" s="100" t="s">
        <v>537</v>
      </c>
      <c r="C105" s="82">
        <v>0</v>
      </c>
      <c r="D105" s="82">
        <v>0</v>
      </c>
      <c r="E105" s="82"/>
      <c r="F105" s="90"/>
      <c r="G105" s="90"/>
    </row>
    <row r="106" spans="1:7" x14ac:dyDescent="0.25">
      <c r="A106" s="37">
        <v>1124</v>
      </c>
      <c r="B106" s="100" t="s">
        <v>538</v>
      </c>
      <c r="C106" s="82">
        <v>0</v>
      </c>
      <c r="D106" s="82">
        <v>0</v>
      </c>
      <c r="E106" s="82"/>
      <c r="F106" s="90"/>
      <c r="G106" s="90"/>
    </row>
    <row r="107" spans="1:7" x14ac:dyDescent="0.25">
      <c r="A107" s="37">
        <v>1124</v>
      </c>
      <c r="B107" s="100" t="s">
        <v>539</v>
      </c>
      <c r="C107" s="82">
        <v>0</v>
      </c>
      <c r="D107" s="82">
        <v>0</v>
      </c>
      <c r="E107" s="82"/>
      <c r="F107" s="90"/>
      <c r="G107" s="90"/>
    </row>
    <row r="108" spans="1:7" x14ac:dyDescent="0.25">
      <c r="A108" s="37">
        <v>1124</v>
      </c>
      <c r="B108" s="100" t="s">
        <v>540</v>
      </c>
      <c r="C108" s="82">
        <v>0</v>
      </c>
      <c r="D108" s="82">
        <v>0</v>
      </c>
      <c r="E108" s="82"/>
      <c r="F108" s="90"/>
      <c r="G108" s="90"/>
    </row>
    <row r="109" spans="1:7" x14ac:dyDescent="0.25">
      <c r="A109" s="37">
        <v>1124</v>
      </c>
      <c r="B109" s="100" t="s">
        <v>541</v>
      </c>
      <c r="C109" s="82">
        <v>0</v>
      </c>
      <c r="D109" s="82">
        <v>0</v>
      </c>
      <c r="E109" s="82"/>
      <c r="F109" s="90"/>
      <c r="G109" s="90"/>
    </row>
    <row r="110" spans="1:7" x14ac:dyDescent="0.25">
      <c r="A110" s="37">
        <v>1122</v>
      </c>
      <c r="B110" s="100" t="s">
        <v>542</v>
      </c>
      <c r="C110" s="82">
        <v>-288241.40999999997</v>
      </c>
      <c r="D110" s="82">
        <v>-89641.5</v>
      </c>
      <c r="E110" s="82"/>
      <c r="F110" s="90"/>
      <c r="G110" s="90"/>
    </row>
    <row r="111" spans="1:7" x14ac:dyDescent="0.25">
      <c r="A111" s="37">
        <v>1122</v>
      </c>
      <c r="B111" s="100" t="s">
        <v>543</v>
      </c>
      <c r="C111" s="82">
        <v>0</v>
      </c>
      <c r="D111" s="82">
        <v>0</v>
      </c>
      <c r="E111" s="82"/>
      <c r="F111" s="90"/>
      <c r="G111" s="90"/>
    </row>
    <row r="112" spans="1:7" x14ac:dyDescent="0.25">
      <c r="A112" s="37">
        <v>1122</v>
      </c>
      <c r="B112" s="100" t="s">
        <v>544</v>
      </c>
      <c r="C112" s="82">
        <v>0</v>
      </c>
      <c r="D112" s="82">
        <v>0</v>
      </c>
      <c r="E112" s="100"/>
      <c r="F112" s="101"/>
      <c r="G112" s="101"/>
    </row>
    <row r="113" spans="1:8" x14ac:dyDescent="0.25">
      <c r="A113" s="37"/>
      <c r="B113" s="102" t="s">
        <v>545</v>
      </c>
      <c r="C113" s="94">
        <v>-5985.9399999997113</v>
      </c>
      <c r="D113" s="94">
        <v>-3027034.4899999984</v>
      </c>
      <c r="E113" s="100"/>
      <c r="F113" s="103">
        <f>C113-'[1]315_EFE'!B33</f>
        <v>-1.9999999552965164E-2</v>
      </c>
      <c r="G113" s="104"/>
      <c r="H113" s="105"/>
    </row>
    <row r="114" spans="1:8" x14ac:dyDescent="0.25">
      <c r="A114" s="82"/>
      <c r="B114" s="82"/>
      <c r="C114" s="82"/>
      <c r="D114" s="82"/>
      <c r="E114" s="106"/>
      <c r="F114" s="107"/>
      <c r="G114" s="107"/>
      <c r="H114" s="108"/>
    </row>
    <row r="115" spans="1:8" ht="10.75" x14ac:dyDescent="0.25">
      <c r="A115" s="109" t="s">
        <v>546</v>
      </c>
      <c r="B115" s="110"/>
      <c r="C115" s="110"/>
      <c r="D115" s="110"/>
      <c r="E115" s="110"/>
      <c r="F115" s="90"/>
      <c r="G115" s="90"/>
    </row>
  </sheetData>
  <sheetProtection formatCells="0" formatColumns="0" formatRows="0" autoFilter="0" pivotTables="0"/>
  <mergeCells count="7">
    <mergeCell ref="A3:C3"/>
    <mergeCell ref="D3:E3"/>
    <mergeCell ref="A115:E115"/>
    <mergeCell ref="A1:C1"/>
    <mergeCell ref="D1:E1"/>
    <mergeCell ref="A2:C2"/>
    <mergeCell ref="D2:E2"/>
  </mergeCells>
  <dataValidations count="2">
    <dataValidation allowBlank="1" showInputMessage="1" showErrorMessage="1" prompt="Saldo al 31 de diciembre del año anterior que se presenta" sqref="D7 D46" xr:uid="{C2C75339-232A-47B4-8905-0D7C9429CE9F}"/>
    <dataValidation allowBlank="1" showInputMessage="1" showErrorMessage="1" prompt="Importe final del periodo que corresponde la información financiera trimestral que se presenta." sqref="C7 C19 C46" xr:uid="{A2B93287-A34C-49C2-BECB-F08ED2CD2B41}"/>
  </dataValidations>
  <printOptions horizontalCentered="1"/>
  <pageMargins left="0.70866141732283472" right="0.70866141732283472" top="0.74803149606299213" bottom="0.74803149606299213" header="0.31496062992125984" footer="0.31496062992125984"/>
  <pageSetup scale="55"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DD70B-130B-4464-B973-5D7B1203A971}">
  <sheetPr>
    <tabColor rgb="FFCC6600"/>
  </sheetPr>
  <dimension ref="A1:E22"/>
  <sheetViews>
    <sheetView showGridLines="0" zoomScale="85" zoomScaleNormal="85" zoomScaleSheetLayoutView="100" workbookViewId="0">
      <selection sqref="A1:C1"/>
    </sheetView>
  </sheetViews>
  <sheetFormatPr baseColWidth="10" defaultColWidth="12.84375" defaultRowHeight="10.3" x14ac:dyDescent="0.25"/>
  <cols>
    <col min="1" max="1" width="20.3046875" style="4" customWidth="1"/>
    <col min="2" max="2" width="73.84375" style="4" bestFit="1" customWidth="1"/>
    <col min="3" max="3" width="17.15234375" style="4" customWidth="1"/>
    <col min="4" max="4" width="27.84375" style="4" bestFit="1" customWidth="1"/>
    <col min="5" max="5" width="19.84375" style="4" customWidth="1"/>
    <col min="6" max="6" width="17.53515625" style="4" customWidth="1"/>
    <col min="7" max="7" width="17.3046875" style="4" customWidth="1"/>
    <col min="8" max="8" width="26.3828125" style="4" customWidth="1"/>
    <col min="9" max="16384" width="12.84375" style="4"/>
  </cols>
  <sheetData>
    <row r="1" spans="1:5" ht="39.75" customHeight="1" x14ac:dyDescent="0.25">
      <c r="A1" s="111" t="s">
        <v>0</v>
      </c>
      <c r="B1" s="112"/>
      <c r="C1" s="113"/>
      <c r="D1" s="40"/>
      <c r="E1" s="40"/>
    </row>
    <row r="2" spans="1:5" x14ac:dyDescent="0.25">
      <c r="A2" s="114" t="s">
        <v>547</v>
      </c>
      <c r="B2" s="115"/>
      <c r="C2" s="116"/>
      <c r="D2" s="40"/>
      <c r="E2" s="40"/>
    </row>
    <row r="3" spans="1:5" x14ac:dyDescent="0.25">
      <c r="A3" s="114" t="s">
        <v>548</v>
      </c>
      <c r="B3" s="115"/>
      <c r="C3" s="116"/>
      <c r="D3" s="40"/>
      <c r="E3" s="40"/>
    </row>
    <row r="4" spans="1:5" x14ac:dyDescent="0.25">
      <c r="A4" s="117" t="s">
        <v>549</v>
      </c>
      <c r="B4" s="118"/>
      <c r="C4" s="119"/>
      <c r="D4" s="40"/>
      <c r="E4" s="40"/>
    </row>
    <row r="5" spans="1:5" x14ac:dyDescent="0.25">
      <c r="A5" s="120" t="s">
        <v>550</v>
      </c>
      <c r="B5" s="120"/>
      <c r="C5" s="121">
        <v>2009254.58</v>
      </c>
      <c r="D5" s="40"/>
      <c r="E5" s="40"/>
    </row>
    <row r="6" spans="1:5" x14ac:dyDescent="0.25">
      <c r="A6" s="122"/>
      <c r="B6" s="123"/>
      <c r="C6" s="124"/>
      <c r="D6" s="40"/>
      <c r="E6" s="40"/>
    </row>
    <row r="7" spans="1:5" x14ac:dyDescent="0.25">
      <c r="A7" s="125" t="s">
        <v>551</v>
      </c>
      <c r="B7" s="125"/>
      <c r="C7" s="126">
        <v>0</v>
      </c>
      <c r="D7" s="40"/>
      <c r="E7" s="40"/>
    </row>
    <row r="8" spans="1:5" x14ac:dyDescent="0.25">
      <c r="A8" s="127" t="s">
        <v>552</v>
      </c>
      <c r="B8" s="128" t="s">
        <v>351</v>
      </c>
      <c r="C8" s="129">
        <v>0</v>
      </c>
      <c r="D8" s="40"/>
      <c r="E8" s="40"/>
    </row>
    <row r="9" spans="1:5" x14ac:dyDescent="0.25">
      <c r="A9" s="130" t="s">
        <v>553</v>
      </c>
      <c r="B9" s="131" t="s">
        <v>554</v>
      </c>
      <c r="C9" s="129">
        <v>0</v>
      </c>
      <c r="D9" s="40"/>
      <c r="E9" s="40"/>
    </row>
    <row r="10" spans="1:5" x14ac:dyDescent="0.25">
      <c r="A10" s="130" t="s">
        <v>555</v>
      </c>
      <c r="B10" s="131" t="s">
        <v>360</v>
      </c>
      <c r="C10" s="129">
        <v>0</v>
      </c>
      <c r="D10" s="40"/>
      <c r="E10" s="40"/>
    </row>
    <row r="11" spans="1:5" x14ac:dyDescent="0.25">
      <c r="A11" s="130" t="s">
        <v>556</v>
      </c>
      <c r="B11" s="131" t="s">
        <v>361</v>
      </c>
      <c r="C11" s="129">
        <v>0</v>
      </c>
      <c r="D11" s="40"/>
      <c r="E11" s="40"/>
    </row>
    <row r="12" spans="1:5" x14ac:dyDescent="0.25">
      <c r="A12" s="130" t="s">
        <v>557</v>
      </c>
      <c r="B12" s="131" t="s">
        <v>362</v>
      </c>
      <c r="C12" s="129">
        <v>0</v>
      </c>
      <c r="D12" s="40"/>
      <c r="E12" s="40"/>
    </row>
    <row r="13" spans="1:5" x14ac:dyDescent="0.25">
      <c r="A13" s="132" t="s">
        <v>558</v>
      </c>
      <c r="B13" s="133" t="s">
        <v>559</v>
      </c>
      <c r="C13" s="129">
        <v>0</v>
      </c>
      <c r="D13" s="40"/>
      <c r="E13" s="40"/>
    </row>
    <row r="14" spans="1:5" x14ac:dyDescent="0.25">
      <c r="A14" s="122"/>
      <c r="B14" s="134"/>
      <c r="C14" s="135"/>
      <c r="D14" s="40"/>
      <c r="E14" s="40"/>
    </row>
    <row r="15" spans="1:5" x14ac:dyDescent="0.25">
      <c r="A15" s="125" t="s">
        <v>560</v>
      </c>
      <c r="B15" s="123"/>
      <c r="C15" s="126">
        <v>296152.67</v>
      </c>
      <c r="D15" s="40"/>
      <c r="E15" s="40"/>
    </row>
    <row r="16" spans="1:5" x14ac:dyDescent="0.25">
      <c r="A16" s="136">
        <v>3.1</v>
      </c>
      <c r="B16" s="131" t="s">
        <v>561</v>
      </c>
      <c r="C16" s="129">
        <v>0</v>
      </c>
      <c r="D16" s="40"/>
      <c r="E16" s="40"/>
    </row>
    <row r="17" spans="1:5" x14ac:dyDescent="0.25">
      <c r="A17" s="137">
        <v>3.2</v>
      </c>
      <c r="B17" s="131" t="s">
        <v>562</v>
      </c>
      <c r="C17" s="129">
        <v>0</v>
      </c>
      <c r="D17" s="40"/>
      <c r="E17" s="40"/>
    </row>
    <row r="18" spans="1:5" x14ac:dyDescent="0.25">
      <c r="A18" s="137">
        <v>3.3</v>
      </c>
      <c r="B18" s="133" t="s">
        <v>563</v>
      </c>
      <c r="C18" s="138">
        <v>296152.67</v>
      </c>
      <c r="D18" s="40"/>
      <c r="E18" s="40"/>
    </row>
    <row r="19" spans="1:5" x14ac:dyDescent="0.25">
      <c r="A19" s="122"/>
      <c r="B19" s="139"/>
      <c r="C19" s="140"/>
      <c r="D19" s="40"/>
      <c r="E19" s="40"/>
    </row>
    <row r="20" spans="1:5" x14ac:dyDescent="0.25">
      <c r="A20" s="141" t="s">
        <v>564</v>
      </c>
      <c r="B20" s="141"/>
      <c r="C20" s="121">
        <v>1713101.9100000001</v>
      </c>
      <c r="D20" s="142">
        <f>C20-1713101.91</f>
        <v>0</v>
      </c>
      <c r="E20" s="40"/>
    </row>
    <row r="21" spans="1:5" x14ac:dyDescent="0.25">
      <c r="A21" s="122"/>
      <c r="B21" s="122"/>
      <c r="C21" s="122"/>
      <c r="D21" s="40"/>
      <c r="E21" s="40"/>
    </row>
    <row r="22" spans="1:5" x14ac:dyDescent="0.25">
      <c r="A22" s="122"/>
      <c r="B22" s="122"/>
      <c r="C22" s="122"/>
      <c r="D22" s="40"/>
      <c r="E22" s="40"/>
    </row>
  </sheetData>
  <sheetProtection formatCells="0" formatColumns="0" formatRows="0" autoFilter="0" pivotTables="0"/>
  <mergeCells count="4">
    <mergeCell ref="A4:C4"/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5" orientation="portrait" r:id="rId1"/>
  <ignoredErrors>
    <ignoredError sqref="D2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E942-A3E7-4C77-9410-4C27F2CFAECF}">
  <sheetPr>
    <tabColor rgb="FFCC6600"/>
  </sheetPr>
  <dimension ref="A1:E41"/>
  <sheetViews>
    <sheetView showGridLines="0" zoomScale="85" zoomScaleNormal="85" zoomScaleSheetLayoutView="100" workbookViewId="0">
      <selection sqref="A1:C1"/>
    </sheetView>
  </sheetViews>
  <sheetFormatPr baseColWidth="10" defaultColWidth="12.84375" defaultRowHeight="10.3" x14ac:dyDescent="0.25"/>
  <cols>
    <col min="1" max="1" width="20.3046875" style="4" customWidth="1"/>
    <col min="2" max="2" width="73.84375" style="4" bestFit="1" customWidth="1"/>
    <col min="3" max="3" width="17.15234375" style="4" customWidth="1"/>
    <col min="4" max="4" width="27.84375" style="4" bestFit="1" customWidth="1"/>
    <col min="5" max="5" width="19.84375" style="4" customWidth="1"/>
    <col min="6" max="6" width="17.53515625" style="4" customWidth="1"/>
    <col min="7" max="7" width="17.3046875" style="4" customWidth="1"/>
    <col min="8" max="8" width="26.3828125" style="4" customWidth="1"/>
    <col min="9" max="16384" width="12.84375" style="4"/>
  </cols>
  <sheetData>
    <row r="1" spans="1:5" ht="52.5" customHeight="1" x14ac:dyDescent="0.25">
      <c r="A1" s="143" t="s">
        <v>0</v>
      </c>
      <c r="B1" s="144"/>
      <c r="C1" s="145"/>
      <c r="D1" s="40"/>
      <c r="E1" s="40"/>
    </row>
    <row r="2" spans="1:5" x14ac:dyDescent="0.25">
      <c r="A2" s="146" t="s">
        <v>565</v>
      </c>
      <c r="B2" s="147"/>
      <c r="C2" s="148"/>
      <c r="D2" s="40"/>
      <c r="E2" s="40"/>
    </row>
    <row r="3" spans="1:5" x14ac:dyDescent="0.25">
      <c r="A3" s="146" t="s">
        <v>548</v>
      </c>
      <c r="B3" s="147"/>
      <c r="C3" s="148"/>
      <c r="D3" s="40"/>
      <c r="E3" s="40"/>
    </row>
    <row r="4" spans="1:5" x14ac:dyDescent="0.25">
      <c r="A4" s="117" t="s">
        <v>549</v>
      </c>
      <c r="B4" s="118"/>
      <c r="C4" s="119"/>
      <c r="D4" s="40"/>
      <c r="E4" s="40"/>
    </row>
    <row r="5" spans="1:5" x14ac:dyDescent="0.25">
      <c r="A5" s="149" t="s">
        <v>566</v>
      </c>
      <c r="B5" s="120"/>
      <c r="C5" s="150">
        <v>2826755.15</v>
      </c>
      <c r="D5" s="40"/>
      <c r="E5" s="40"/>
    </row>
    <row r="6" spans="1:5" x14ac:dyDescent="0.25">
      <c r="A6" s="151"/>
      <c r="B6" s="123"/>
      <c r="C6" s="124"/>
      <c r="D6" s="40"/>
      <c r="E6" s="40"/>
    </row>
    <row r="7" spans="1:5" x14ac:dyDescent="0.25">
      <c r="A7" s="125" t="s">
        <v>567</v>
      </c>
      <c r="B7" s="152"/>
      <c r="C7" s="126">
        <v>819428.2</v>
      </c>
      <c r="D7" s="40"/>
      <c r="E7" s="40"/>
    </row>
    <row r="8" spans="1:5" x14ac:dyDescent="0.25">
      <c r="A8" s="153">
        <v>2.1</v>
      </c>
      <c r="B8" s="154" t="s">
        <v>382</v>
      </c>
      <c r="C8" s="155">
        <v>0</v>
      </c>
      <c r="D8" s="40"/>
      <c r="E8" s="40"/>
    </row>
    <row r="9" spans="1:5" x14ac:dyDescent="0.25">
      <c r="A9" s="153">
        <v>2.2000000000000002</v>
      </c>
      <c r="B9" s="154" t="s">
        <v>379</v>
      </c>
      <c r="C9" s="155">
        <v>0</v>
      </c>
      <c r="D9" s="40"/>
      <c r="E9" s="40"/>
    </row>
    <row r="10" spans="1:5" x14ac:dyDescent="0.25">
      <c r="A10" s="156">
        <v>2.2999999999999998</v>
      </c>
      <c r="B10" s="157" t="s">
        <v>202</v>
      </c>
      <c r="C10" s="155">
        <v>0</v>
      </c>
      <c r="D10" s="40"/>
      <c r="E10" s="40"/>
    </row>
    <row r="11" spans="1:5" x14ac:dyDescent="0.25">
      <c r="A11" s="156">
        <v>2.4</v>
      </c>
      <c r="B11" s="157" t="s">
        <v>203</v>
      </c>
      <c r="C11" s="155">
        <v>0</v>
      </c>
      <c r="D11" s="40"/>
      <c r="E11" s="40"/>
    </row>
    <row r="12" spans="1:5" x14ac:dyDescent="0.25">
      <c r="A12" s="156">
        <v>2.5</v>
      </c>
      <c r="B12" s="157" t="s">
        <v>204</v>
      </c>
      <c r="C12" s="155">
        <v>0</v>
      </c>
      <c r="D12" s="40"/>
      <c r="E12" s="40"/>
    </row>
    <row r="13" spans="1:5" x14ac:dyDescent="0.25">
      <c r="A13" s="156">
        <v>2.6</v>
      </c>
      <c r="B13" s="157" t="s">
        <v>205</v>
      </c>
      <c r="C13" s="158">
        <v>819428.2</v>
      </c>
      <c r="D13" s="40"/>
      <c r="E13" s="40"/>
    </row>
    <row r="14" spans="1:5" x14ac:dyDescent="0.25">
      <c r="A14" s="156">
        <v>2.7</v>
      </c>
      <c r="B14" s="157" t="s">
        <v>208</v>
      </c>
      <c r="C14" s="155">
        <v>0</v>
      </c>
      <c r="D14" s="40"/>
      <c r="E14" s="40"/>
    </row>
    <row r="15" spans="1:5" x14ac:dyDescent="0.25">
      <c r="A15" s="156">
        <v>2.8</v>
      </c>
      <c r="B15" s="157" t="s">
        <v>209</v>
      </c>
      <c r="C15" s="155">
        <v>0</v>
      </c>
      <c r="D15" s="40"/>
      <c r="E15" s="40"/>
    </row>
    <row r="16" spans="1:5" x14ac:dyDescent="0.25">
      <c r="A16" s="156">
        <v>2.9</v>
      </c>
      <c r="B16" s="157" t="s">
        <v>211</v>
      </c>
      <c r="C16" s="155">
        <v>0</v>
      </c>
      <c r="D16" s="40"/>
      <c r="E16" s="40"/>
    </row>
    <row r="17" spans="1:5" x14ac:dyDescent="0.25">
      <c r="A17" s="156" t="s">
        <v>568</v>
      </c>
      <c r="B17" s="157" t="s">
        <v>569</v>
      </c>
      <c r="C17" s="155">
        <v>0</v>
      </c>
      <c r="D17" s="40"/>
      <c r="E17" s="40"/>
    </row>
    <row r="18" spans="1:5" x14ac:dyDescent="0.25">
      <c r="A18" s="156" t="s">
        <v>570</v>
      </c>
      <c r="B18" s="157" t="s">
        <v>215</v>
      </c>
      <c r="C18" s="155">
        <v>0</v>
      </c>
      <c r="D18" s="40"/>
      <c r="E18" s="40"/>
    </row>
    <row r="19" spans="1:5" x14ac:dyDescent="0.25">
      <c r="A19" s="156" t="s">
        <v>571</v>
      </c>
      <c r="B19" s="157" t="s">
        <v>572</v>
      </c>
      <c r="C19" s="155">
        <v>0</v>
      </c>
      <c r="D19" s="40"/>
      <c r="E19" s="40"/>
    </row>
    <row r="20" spans="1:5" x14ac:dyDescent="0.25">
      <c r="A20" s="156" t="s">
        <v>573</v>
      </c>
      <c r="B20" s="157" t="s">
        <v>574</v>
      </c>
      <c r="C20" s="155">
        <v>0</v>
      </c>
      <c r="D20" s="40"/>
      <c r="E20" s="40"/>
    </row>
    <row r="21" spans="1:5" x14ac:dyDescent="0.25">
      <c r="A21" s="156" t="s">
        <v>575</v>
      </c>
      <c r="B21" s="157" t="s">
        <v>576</v>
      </c>
      <c r="C21" s="155">
        <v>0</v>
      </c>
      <c r="D21" s="40"/>
      <c r="E21" s="40"/>
    </row>
    <row r="22" spans="1:5" x14ac:dyDescent="0.25">
      <c r="A22" s="156" t="s">
        <v>577</v>
      </c>
      <c r="B22" s="157" t="s">
        <v>578</v>
      </c>
      <c r="C22" s="155">
        <v>0</v>
      </c>
      <c r="D22" s="40"/>
      <c r="E22" s="40"/>
    </row>
    <row r="23" spans="1:5" x14ac:dyDescent="0.25">
      <c r="A23" s="156" t="s">
        <v>579</v>
      </c>
      <c r="B23" s="157" t="s">
        <v>580</v>
      </c>
      <c r="C23" s="155">
        <v>0</v>
      </c>
      <c r="D23" s="40"/>
      <c r="E23" s="40"/>
    </row>
    <row r="24" spans="1:5" x14ac:dyDescent="0.25">
      <c r="A24" s="156" t="s">
        <v>581</v>
      </c>
      <c r="B24" s="157" t="s">
        <v>582</v>
      </c>
      <c r="C24" s="155">
        <v>0</v>
      </c>
      <c r="D24" s="40"/>
      <c r="E24" s="40"/>
    </row>
    <row r="25" spans="1:5" x14ac:dyDescent="0.25">
      <c r="A25" s="156" t="s">
        <v>583</v>
      </c>
      <c r="B25" s="157" t="s">
        <v>584</v>
      </c>
      <c r="C25" s="155">
        <v>0</v>
      </c>
      <c r="D25" s="40"/>
      <c r="E25" s="40"/>
    </row>
    <row r="26" spans="1:5" x14ac:dyDescent="0.25">
      <c r="A26" s="156" t="s">
        <v>585</v>
      </c>
      <c r="B26" s="157" t="s">
        <v>586</v>
      </c>
      <c r="C26" s="155">
        <v>0</v>
      </c>
      <c r="D26" s="40"/>
      <c r="E26" s="40"/>
    </row>
    <row r="27" spans="1:5" x14ac:dyDescent="0.25">
      <c r="A27" s="156" t="s">
        <v>587</v>
      </c>
      <c r="B27" s="157" t="s">
        <v>588</v>
      </c>
      <c r="C27" s="155">
        <v>0</v>
      </c>
      <c r="D27" s="40"/>
      <c r="E27" s="40"/>
    </row>
    <row r="28" spans="1:5" x14ac:dyDescent="0.25">
      <c r="A28" s="156" t="s">
        <v>589</v>
      </c>
      <c r="B28" s="154" t="s">
        <v>590</v>
      </c>
      <c r="C28" s="155">
        <v>0</v>
      </c>
      <c r="D28" s="40"/>
      <c r="E28" s="40"/>
    </row>
    <row r="29" spans="1:5" x14ac:dyDescent="0.25">
      <c r="A29" s="159"/>
      <c r="B29" s="160"/>
      <c r="C29" s="161"/>
      <c r="D29" s="40"/>
      <c r="E29" s="40"/>
    </row>
    <row r="30" spans="1:5" x14ac:dyDescent="0.25">
      <c r="A30" s="153" t="s">
        <v>591</v>
      </c>
      <c r="B30" s="162"/>
      <c r="C30" s="163">
        <v>113956.12</v>
      </c>
      <c r="D30" s="40"/>
      <c r="E30" s="40"/>
    </row>
    <row r="31" spans="1:5" x14ac:dyDescent="0.25">
      <c r="A31" s="156" t="s">
        <v>592</v>
      </c>
      <c r="B31" s="157" t="s">
        <v>452</v>
      </c>
      <c r="C31" s="155">
        <v>101034.45</v>
      </c>
      <c r="D31" s="40"/>
      <c r="E31" s="40"/>
    </row>
    <row r="32" spans="1:5" x14ac:dyDescent="0.25">
      <c r="A32" s="156" t="s">
        <v>593</v>
      </c>
      <c r="B32" s="157" t="s">
        <v>461</v>
      </c>
      <c r="C32" s="158">
        <v>12921.67</v>
      </c>
      <c r="D32" s="142"/>
      <c r="E32" s="40"/>
    </row>
    <row r="33" spans="1:5" x14ac:dyDescent="0.25">
      <c r="A33" s="156" t="s">
        <v>594</v>
      </c>
      <c r="B33" s="157" t="s">
        <v>464</v>
      </c>
      <c r="C33" s="155">
        <v>0</v>
      </c>
      <c r="D33" s="40"/>
      <c r="E33" s="40"/>
    </row>
    <row r="34" spans="1:5" x14ac:dyDescent="0.25">
      <c r="A34" s="156" t="s">
        <v>595</v>
      </c>
      <c r="B34" s="157" t="s">
        <v>596</v>
      </c>
      <c r="C34" s="155">
        <v>0</v>
      </c>
      <c r="D34" s="40"/>
      <c r="E34" s="40"/>
    </row>
    <row r="35" spans="1:5" ht="15" customHeight="1" x14ac:dyDescent="0.25">
      <c r="A35" s="156" t="s">
        <v>597</v>
      </c>
      <c r="B35" s="157" t="s">
        <v>598</v>
      </c>
      <c r="C35" s="155">
        <v>0</v>
      </c>
      <c r="D35" s="40"/>
      <c r="E35" s="40"/>
    </row>
    <row r="36" spans="1:5" x14ac:dyDescent="0.25">
      <c r="A36" s="156" t="s">
        <v>599</v>
      </c>
      <c r="B36" s="157" t="s">
        <v>472</v>
      </c>
      <c r="C36" s="155">
        <v>0</v>
      </c>
      <c r="D36" s="40"/>
      <c r="E36" s="40"/>
    </row>
    <row r="37" spans="1:5" x14ac:dyDescent="0.25">
      <c r="A37" s="156" t="s">
        <v>600</v>
      </c>
      <c r="B37" s="154" t="s">
        <v>601</v>
      </c>
      <c r="C37" s="164">
        <v>0</v>
      </c>
      <c r="D37" s="40"/>
      <c r="E37" s="40"/>
    </row>
    <row r="38" spans="1:5" x14ac:dyDescent="0.25">
      <c r="A38" s="151"/>
      <c r="B38" s="165"/>
      <c r="C38" s="166"/>
      <c r="D38" s="40"/>
      <c r="E38" s="40"/>
    </row>
    <row r="39" spans="1:5" x14ac:dyDescent="0.25">
      <c r="A39" s="167" t="s">
        <v>602</v>
      </c>
      <c r="B39" s="120"/>
      <c r="C39" s="121">
        <v>2121283.0699999998</v>
      </c>
      <c r="D39" s="168"/>
      <c r="E39" s="169"/>
    </row>
    <row r="40" spans="1:5" x14ac:dyDescent="0.25">
      <c r="A40" s="40"/>
      <c r="B40" s="40"/>
      <c r="C40" s="40"/>
      <c r="D40" s="169"/>
      <c r="E40" s="169"/>
    </row>
    <row r="41" spans="1:5" x14ac:dyDescent="0.25">
      <c r="A41" s="40"/>
      <c r="B41" s="40"/>
      <c r="C41" s="40"/>
      <c r="D41" s="40"/>
      <c r="E41" s="40"/>
    </row>
  </sheetData>
  <sheetProtection formatCells="0" formatColumns="0" formatRows="0" autoFilter="0" pivotTables="0"/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EDBD4-DCEF-44EA-9AC5-8D0FFA01B1B5}">
  <sheetPr>
    <tabColor rgb="FFCC6600"/>
  </sheetPr>
  <dimension ref="A1:J49"/>
  <sheetViews>
    <sheetView showGridLines="0" zoomScale="85" zoomScaleNormal="85" zoomScaleSheetLayoutView="100" workbookViewId="0">
      <selection activeCell="A10" sqref="A10"/>
    </sheetView>
  </sheetViews>
  <sheetFormatPr baseColWidth="10" defaultColWidth="12.84375" defaultRowHeight="10.3" x14ac:dyDescent="0.25"/>
  <cols>
    <col min="1" max="1" width="20.3046875" style="4" customWidth="1"/>
    <col min="2" max="2" width="73.84375" style="4" bestFit="1" customWidth="1"/>
    <col min="3" max="3" width="17.15234375" style="4" customWidth="1"/>
    <col min="4" max="4" width="27.84375" style="4" bestFit="1" customWidth="1"/>
    <col min="5" max="5" width="19.84375" style="4" customWidth="1"/>
    <col min="6" max="6" width="17.53515625" style="4" customWidth="1"/>
    <col min="7" max="7" width="17.3046875" style="4" customWidth="1"/>
    <col min="8" max="8" width="26.3828125" style="4" customWidth="1"/>
    <col min="9" max="16384" width="12.84375" style="4"/>
  </cols>
  <sheetData>
    <row r="1" spans="1:10" ht="41.25" customHeight="1" x14ac:dyDescent="0.25">
      <c r="A1" s="170" t="s">
        <v>603</v>
      </c>
      <c r="B1" s="171"/>
      <c r="C1" s="171"/>
      <c r="D1" s="171"/>
      <c r="E1" s="171"/>
      <c r="F1" s="171"/>
      <c r="G1" s="172"/>
      <c r="H1" s="172"/>
      <c r="I1" s="173" t="s">
        <v>286</v>
      </c>
      <c r="J1" s="173"/>
    </row>
    <row r="2" spans="1:10" x14ac:dyDescent="0.25">
      <c r="A2" s="174" t="s">
        <v>604</v>
      </c>
      <c r="B2" s="175"/>
      <c r="C2" s="175"/>
      <c r="D2" s="175"/>
      <c r="E2" s="175"/>
      <c r="F2" s="175"/>
      <c r="G2" s="176"/>
      <c r="H2" s="176"/>
      <c r="I2" s="65" t="s">
        <v>288</v>
      </c>
      <c r="J2" s="65"/>
    </row>
    <row r="3" spans="1:10" x14ac:dyDescent="0.25">
      <c r="A3" s="177" t="s">
        <v>605</v>
      </c>
      <c r="B3" s="178"/>
      <c r="C3" s="178"/>
      <c r="D3" s="178"/>
      <c r="E3" s="178"/>
      <c r="F3" s="178"/>
      <c r="G3" s="179"/>
      <c r="H3" s="179"/>
      <c r="I3" s="180" t="s">
        <v>289</v>
      </c>
      <c r="J3" s="180"/>
    </row>
    <row r="4" spans="1:10" x14ac:dyDescent="0.25">
      <c r="A4" s="181" t="s">
        <v>72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x14ac:dyDescent="0.25">
      <c r="A7" s="183" t="s">
        <v>74</v>
      </c>
      <c r="B7" s="183" t="s">
        <v>606</v>
      </c>
      <c r="C7" s="184" t="s">
        <v>607</v>
      </c>
      <c r="D7" s="184" t="s">
        <v>608</v>
      </c>
      <c r="E7" s="184" t="s">
        <v>609</v>
      </c>
      <c r="F7" s="184" t="s">
        <v>610</v>
      </c>
      <c r="G7" s="184" t="s">
        <v>611</v>
      </c>
      <c r="H7" s="183" t="s">
        <v>612</v>
      </c>
      <c r="I7" s="183" t="s">
        <v>613</v>
      </c>
      <c r="J7" s="184" t="s">
        <v>614</v>
      </c>
    </row>
    <row r="8" spans="1:10" x14ac:dyDescent="0.25">
      <c r="A8" s="185">
        <v>7000</v>
      </c>
      <c r="B8" s="186" t="s">
        <v>615</v>
      </c>
      <c r="C8" s="186"/>
      <c r="D8" s="186"/>
      <c r="E8" s="186"/>
      <c r="F8" s="186"/>
      <c r="G8" s="186"/>
      <c r="H8" s="186"/>
      <c r="I8" s="186"/>
      <c r="J8" s="186"/>
    </row>
    <row r="9" spans="1:10" x14ac:dyDescent="0.25">
      <c r="A9" s="90">
        <v>7110</v>
      </c>
      <c r="B9" s="90" t="s">
        <v>611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/>
      <c r="I9" s="90"/>
      <c r="J9" s="90"/>
    </row>
    <row r="10" spans="1:10" x14ac:dyDescent="0.25">
      <c r="A10" s="90">
        <v>7120</v>
      </c>
      <c r="B10" s="90" t="s">
        <v>616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/>
      <c r="I10" s="90"/>
      <c r="J10" s="90"/>
    </row>
    <row r="11" spans="1:10" x14ac:dyDescent="0.25">
      <c r="A11" s="90">
        <v>7130</v>
      </c>
      <c r="B11" s="90" t="s">
        <v>617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/>
      <c r="I11" s="90"/>
      <c r="J11" s="90"/>
    </row>
    <row r="12" spans="1:10" x14ac:dyDescent="0.25">
      <c r="A12" s="90">
        <v>7140</v>
      </c>
      <c r="B12" s="90" t="s">
        <v>618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/>
      <c r="I12" s="90"/>
      <c r="J12" s="90"/>
    </row>
    <row r="13" spans="1:10" x14ac:dyDescent="0.25">
      <c r="A13" s="90">
        <v>7150</v>
      </c>
      <c r="B13" s="90" t="s">
        <v>619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/>
      <c r="I13" s="90"/>
      <c r="J13" s="90"/>
    </row>
    <row r="14" spans="1:10" x14ac:dyDescent="0.25">
      <c r="A14" s="90">
        <v>7160</v>
      </c>
      <c r="B14" s="90" t="s">
        <v>620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/>
      <c r="I14" s="90"/>
      <c r="J14" s="90"/>
    </row>
    <row r="15" spans="1:10" x14ac:dyDescent="0.25">
      <c r="A15" s="90">
        <v>7210</v>
      </c>
      <c r="B15" s="90" t="s">
        <v>621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/>
      <c r="I15" s="90"/>
      <c r="J15" s="90"/>
    </row>
    <row r="16" spans="1:10" x14ac:dyDescent="0.25">
      <c r="A16" s="90">
        <v>7220</v>
      </c>
      <c r="B16" s="90" t="s">
        <v>622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/>
      <c r="I16" s="90"/>
      <c r="J16" s="90"/>
    </row>
    <row r="17" spans="1:10" x14ac:dyDescent="0.25">
      <c r="A17" s="90">
        <v>7230</v>
      </c>
      <c r="B17" s="90" t="s">
        <v>623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/>
      <c r="I17" s="90"/>
      <c r="J17" s="90"/>
    </row>
    <row r="18" spans="1:10" x14ac:dyDescent="0.25">
      <c r="A18" s="90">
        <v>7240</v>
      </c>
      <c r="B18" s="90" t="s">
        <v>624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/>
      <c r="I18" s="90"/>
      <c r="J18" s="90"/>
    </row>
    <row r="19" spans="1:10" x14ac:dyDescent="0.25">
      <c r="A19" s="90">
        <v>7250</v>
      </c>
      <c r="B19" s="90" t="s">
        <v>625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/>
      <c r="I19" s="90"/>
      <c r="J19" s="90"/>
    </row>
    <row r="20" spans="1:10" x14ac:dyDescent="0.25">
      <c r="A20" s="90">
        <v>7260</v>
      </c>
      <c r="B20" s="90" t="s">
        <v>626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/>
      <c r="I20" s="90"/>
      <c r="J20" s="90"/>
    </row>
    <row r="21" spans="1:10" x14ac:dyDescent="0.25">
      <c r="A21" s="90">
        <v>7310</v>
      </c>
      <c r="B21" s="90" t="s">
        <v>627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/>
      <c r="I21" s="90"/>
      <c r="J21" s="90"/>
    </row>
    <row r="22" spans="1:10" x14ac:dyDescent="0.25">
      <c r="A22" s="90">
        <v>7320</v>
      </c>
      <c r="B22" s="90" t="s">
        <v>628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/>
      <c r="I22" s="90"/>
      <c r="J22" s="90"/>
    </row>
    <row r="23" spans="1:10" x14ac:dyDescent="0.25">
      <c r="A23" s="90">
        <v>7330</v>
      </c>
      <c r="B23" s="90" t="s">
        <v>629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/>
      <c r="I23" s="90"/>
      <c r="J23" s="90"/>
    </row>
    <row r="24" spans="1:10" x14ac:dyDescent="0.25">
      <c r="A24" s="90">
        <v>7340</v>
      </c>
      <c r="B24" s="90" t="s">
        <v>630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/>
      <c r="I24" s="90"/>
      <c r="J24" s="90"/>
    </row>
    <row r="25" spans="1:10" x14ac:dyDescent="0.25">
      <c r="A25" s="90">
        <v>7350</v>
      </c>
      <c r="B25" s="90" t="s">
        <v>631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/>
      <c r="I25" s="90"/>
      <c r="J25" s="90"/>
    </row>
    <row r="26" spans="1:10" x14ac:dyDescent="0.25">
      <c r="A26" s="90">
        <v>7360</v>
      </c>
      <c r="B26" s="90" t="s">
        <v>632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/>
      <c r="I26" s="90"/>
      <c r="J26" s="90"/>
    </row>
    <row r="27" spans="1:10" x14ac:dyDescent="0.25">
      <c r="A27" s="90">
        <v>7410</v>
      </c>
      <c r="B27" s="90" t="s">
        <v>633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/>
      <c r="I27" s="90"/>
      <c r="J27" s="90"/>
    </row>
    <row r="28" spans="1:10" x14ac:dyDescent="0.25">
      <c r="A28" s="90">
        <v>7420</v>
      </c>
      <c r="B28" s="90" t="s">
        <v>634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/>
      <c r="I28" s="90"/>
      <c r="J28" s="90"/>
    </row>
    <row r="29" spans="1:10" x14ac:dyDescent="0.25">
      <c r="A29" s="90">
        <v>7510</v>
      </c>
      <c r="B29" s="90" t="s">
        <v>635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/>
      <c r="I29" s="90"/>
      <c r="J29" s="90"/>
    </row>
    <row r="30" spans="1:10" x14ac:dyDescent="0.25">
      <c r="A30" s="90">
        <v>7520</v>
      </c>
      <c r="B30" s="90" t="s">
        <v>636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/>
      <c r="I30" s="90"/>
      <c r="J30" s="90"/>
    </row>
    <row r="31" spans="1:10" x14ac:dyDescent="0.25">
      <c r="A31" s="90">
        <v>7610</v>
      </c>
      <c r="B31" s="90" t="s">
        <v>637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/>
      <c r="I31" s="90"/>
      <c r="J31" s="90"/>
    </row>
    <row r="32" spans="1:10" x14ac:dyDescent="0.25">
      <c r="A32" s="90">
        <v>7620</v>
      </c>
      <c r="B32" s="90" t="s">
        <v>638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/>
      <c r="I32" s="90"/>
      <c r="J32" s="90"/>
    </row>
    <row r="33" spans="1:10" x14ac:dyDescent="0.25">
      <c r="A33" s="90">
        <v>7630</v>
      </c>
      <c r="B33" s="90" t="s">
        <v>639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/>
      <c r="I33" s="90"/>
      <c r="J33" s="90"/>
    </row>
    <row r="34" spans="1:10" x14ac:dyDescent="0.25">
      <c r="A34" s="90">
        <v>7640</v>
      </c>
      <c r="B34" s="90" t="s">
        <v>640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/>
      <c r="I34" s="90"/>
      <c r="J34" s="90"/>
    </row>
    <row r="35" spans="1:10" x14ac:dyDescent="0.25">
      <c r="A35" s="185">
        <v>8000</v>
      </c>
      <c r="B35" s="186" t="s">
        <v>641</v>
      </c>
      <c r="C35" s="94"/>
      <c r="D35" s="94"/>
      <c r="E35" s="94"/>
      <c r="F35" s="94"/>
      <c r="G35" s="82">
        <v>0</v>
      </c>
      <c r="H35" s="94"/>
      <c r="I35" s="186"/>
      <c r="J35" s="186"/>
    </row>
    <row r="36" spans="1:10" x14ac:dyDescent="0.25">
      <c r="A36" s="90">
        <v>8110</v>
      </c>
      <c r="B36" s="90" t="s">
        <v>642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/>
      <c r="I36" s="90"/>
      <c r="J36" s="90"/>
    </row>
    <row r="37" spans="1:10" x14ac:dyDescent="0.25">
      <c r="A37" s="90">
        <v>8120</v>
      </c>
      <c r="B37" s="90" t="s">
        <v>643</v>
      </c>
      <c r="C37" s="82">
        <v>0</v>
      </c>
      <c r="D37" s="82"/>
      <c r="E37" s="82">
        <v>0</v>
      </c>
      <c r="F37" s="82">
        <v>0</v>
      </c>
      <c r="G37" s="82">
        <v>0</v>
      </c>
      <c r="H37" s="82"/>
      <c r="I37" s="90"/>
      <c r="J37" s="90"/>
    </row>
    <row r="38" spans="1:10" x14ac:dyDescent="0.25">
      <c r="A38" s="90">
        <v>8130</v>
      </c>
      <c r="B38" s="90" t="s">
        <v>644</v>
      </c>
      <c r="C38" s="92">
        <v>3924734.6900000004</v>
      </c>
      <c r="D38" s="92">
        <v>2790.81</v>
      </c>
      <c r="E38" s="92">
        <v>0</v>
      </c>
      <c r="F38" s="92">
        <v>3927525.5000000005</v>
      </c>
      <c r="G38" s="82">
        <v>0</v>
      </c>
      <c r="H38" s="82"/>
      <c r="I38" s="90"/>
      <c r="J38" s="90"/>
    </row>
    <row r="39" spans="1:10" x14ac:dyDescent="0.25">
      <c r="A39" s="90">
        <v>8140</v>
      </c>
      <c r="B39" s="90" t="s">
        <v>645</v>
      </c>
      <c r="C39" s="92">
        <v>2006463.77</v>
      </c>
      <c r="D39" s="92">
        <v>2790.81</v>
      </c>
      <c r="E39" s="92">
        <v>0</v>
      </c>
      <c r="F39" s="92">
        <v>2009254.58</v>
      </c>
      <c r="G39" s="82">
        <v>0</v>
      </c>
      <c r="H39" s="82"/>
      <c r="I39" s="90"/>
      <c r="J39" s="90"/>
    </row>
    <row r="40" spans="1:10" x14ac:dyDescent="0.25">
      <c r="A40" s="90">
        <v>8150</v>
      </c>
      <c r="B40" s="90" t="s">
        <v>646</v>
      </c>
      <c r="C40" s="92">
        <v>2006463.77</v>
      </c>
      <c r="D40" s="92">
        <v>0</v>
      </c>
      <c r="E40" s="92">
        <v>2790.81</v>
      </c>
      <c r="F40" s="92">
        <v>2009254.58</v>
      </c>
      <c r="G40" s="82">
        <v>0</v>
      </c>
      <c r="H40" s="82"/>
      <c r="I40" s="90"/>
      <c r="J40" s="90"/>
    </row>
    <row r="41" spans="1:10" x14ac:dyDescent="0.25">
      <c r="A41" s="90">
        <v>8210</v>
      </c>
      <c r="B41" s="90" t="s">
        <v>647</v>
      </c>
      <c r="C41" s="92">
        <v>0</v>
      </c>
      <c r="D41" s="92">
        <v>0</v>
      </c>
      <c r="E41" s="92">
        <v>0</v>
      </c>
      <c r="F41" s="92">
        <v>0</v>
      </c>
      <c r="G41" s="82">
        <v>0</v>
      </c>
      <c r="H41" s="82"/>
      <c r="I41" s="90"/>
      <c r="J41" s="90"/>
    </row>
    <row r="42" spans="1:10" x14ac:dyDescent="0.25">
      <c r="A42" s="90">
        <v>8220</v>
      </c>
      <c r="B42" s="90" t="s">
        <v>648</v>
      </c>
      <c r="C42" s="92">
        <v>997033.15999999992</v>
      </c>
      <c r="D42" s="92">
        <v>2790.81</v>
      </c>
      <c r="E42" s="92">
        <v>30959.72</v>
      </c>
      <c r="F42" s="92">
        <v>968864.25</v>
      </c>
      <c r="G42" s="82">
        <v>0</v>
      </c>
      <c r="H42" s="82"/>
      <c r="I42" s="90"/>
      <c r="J42" s="90"/>
    </row>
    <row r="43" spans="1:10" x14ac:dyDescent="0.25">
      <c r="A43" s="90">
        <v>8230</v>
      </c>
      <c r="B43" s="90" t="s">
        <v>649</v>
      </c>
      <c r="C43" s="92">
        <v>3924734.69</v>
      </c>
      <c r="D43" s="92">
        <v>0</v>
      </c>
      <c r="E43" s="92">
        <v>2790.81</v>
      </c>
      <c r="F43" s="92">
        <v>3927525.5</v>
      </c>
      <c r="G43" s="82">
        <v>0</v>
      </c>
      <c r="H43" s="82"/>
      <c r="I43" s="90"/>
      <c r="J43" s="90"/>
    </row>
    <row r="44" spans="1:10" x14ac:dyDescent="0.25">
      <c r="A44" s="90">
        <v>8240</v>
      </c>
      <c r="B44" s="90" t="s">
        <v>650</v>
      </c>
      <c r="C44" s="92">
        <v>131392.97000000018</v>
      </c>
      <c r="D44" s="92">
        <v>30959.73</v>
      </c>
      <c r="E44" s="92">
        <v>43368.31</v>
      </c>
      <c r="F44" s="92">
        <v>118984.39000000019</v>
      </c>
      <c r="G44" s="82">
        <v>0</v>
      </c>
      <c r="H44" s="82"/>
      <c r="I44" s="90"/>
      <c r="J44" s="90"/>
    </row>
    <row r="45" spans="1:10" x14ac:dyDescent="0.25">
      <c r="A45" s="90">
        <v>8250</v>
      </c>
      <c r="B45" s="90" t="s">
        <v>651</v>
      </c>
      <c r="C45" s="92">
        <v>2796308.5999999996</v>
      </c>
      <c r="D45" s="92">
        <v>43368.24</v>
      </c>
      <c r="E45" s="92">
        <v>0</v>
      </c>
      <c r="F45" s="92">
        <v>2839676.84</v>
      </c>
      <c r="G45" s="82">
        <v>0</v>
      </c>
      <c r="H45" s="82"/>
      <c r="I45" s="90"/>
      <c r="J45" s="90"/>
    </row>
    <row r="46" spans="1:10" x14ac:dyDescent="0.25">
      <c r="A46" s="90">
        <v>8260</v>
      </c>
      <c r="B46" s="90" t="s">
        <v>652</v>
      </c>
      <c r="C46" s="92">
        <v>2624424.06</v>
      </c>
      <c r="D46" s="92">
        <v>202331.29</v>
      </c>
      <c r="E46" s="92">
        <v>0</v>
      </c>
      <c r="F46" s="92">
        <v>2826755.35</v>
      </c>
      <c r="G46" s="82">
        <v>0</v>
      </c>
      <c r="H46" s="82"/>
      <c r="I46" s="90"/>
      <c r="J46" s="90"/>
    </row>
    <row r="47" spans="1:10" x14ac:dyDescent="0.25">
      <c r="A47" s="90">
        <v>8270</v>
      </c>
      <c r="B47" s="90" t="s">
        <v>653</v>
      </c>
      <c r="C47" s="92">
        <v>2624423.86</v>
      </c>
      <c r="D47" s="92">
        <v>202331.29</v>
      </c>
      <c r="E47" s="92">
        <v>0</v>
      </c>
      <c r="F47" s="92">
        <v>2826755.15</v>
      </c>
      <c r="G47" s="82">
        <v>0</v>
      </c>
      <c r="H47" s="82"/>
      <c r="I47" s="90"/>
      <c r="J47" s="90"/>
    </row>
    <row r="48" spans="1:10" x14ac:dyDescent="0.25">
      <c r="C48" s="40"/>
      <c r="D48" s="40"/>
      <c r="E48" s="40"/>
      <c r="F48" s="40"/>
      <c r="G48" s="40"/>
      <c r="H48" s="40"/>
    </row>
    <row r="49" spans="3:8" x14ac:dyDescent="0.25">
      <c r="C49" s="40"/>
      <c r="D49" s="40"/>
      <c r="E49" s="40"/>
      <c r="F49" s="40"/>
      <c r="G49" s="40"/>
      <c r="H49" s="40"/>
    </row>
  </sheetData>
  <sheetProtection formatCells="0" formatColumns="0" formatRows="0" autoFilter="0" pivotTables="0"/>
  <mergeCells count="6">
    <mergeCell ref="I1:J1"/>
    <mergeCell ref="A2:F2"/>
    <mergeCell ref="I2:J2"/>
    <mergeCell ref="A3:F3"/>
    <mergeCell ref="I3:J3"/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Estados Financieros</vt:lpstr>
      <vt:lpstr>ESF</vt:lpstr>
      <vt:lpstr>ACT</vt:lpstr>
      <vt:lpstr>EVHP</vt:lpstr>
      <vt:lpstr>EFE</vt:lpstr>
      <vt:lpstr>Conciliación_Ig</vt:lpstr>
      <vt:lpstr>Conciliación_Eg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2022-01-17T22:19:04Z</dcterms:created>
  <dcterms:modified xsi:type="dcterms:W3CDTF">2022-01-18T02:05:22Z</dcterms:modified>
</cp:coreProperties>
</file>