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150C5ED5-15CA-4B47-A816-9AE2AA01C052}" xr6:coauthVersionLast="47" xr6:coauthVersionMax="47" xr10:uidLastSave="{00000000-0000-0000-0000-000000000000}"/>
  <bookViews>
    <workbookView xWindow="-110" yWindow="-110" windowWidth="19420" windowHeight="11500" xr2:uid="{E59AE8B8-3DE8-42FC-A436-EABECF0057ED}"/>
  </bookViews>
  <sheets>
    <sheet name="EAE-CFG" sheetId="1" r:id="rId1"/>
  </sheets>
  <externalReferences>
    <externalReference r:id="rId2"/>
    <externalReference r:id="rId3"/>
  </externalReferences>
  <definedNames>
    <definedName name="_xlnm._FilterDatabase" localSheetId="0" hidden="1">'EAE-CFG'!$A$3:$G$39</definedName>
    <definedName name="balanza_mes">'[2]Ene-16'!$A$1:$H$200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41" i="1" s="1"/>
  <c r="F26" i="1"/>
  <c r="F41" i="1" s="1"/>
  <c r="E26" i="1"/>
  <c r="E41" i="1" s="1"/>
  <c r="D26" i="1"/>
  <c r="D41" i="1" s="1"/>
  <c r="C26" i="1"/>
  <c r="C41" i="1" s="1"/>
  <c r="B26" i="1"/>
  <c r="B41" i="1" s="1"/>
  <c r="B24" i="1" l="1"/>
  <c r="D24" i="1"/>
  <c r="F24" i="1"/>
  <c r="C24" i="1"/>
  <c r="E24" i="1"/>
  <c r="G24" i="1" l="1"/>
</calcChain>
</file>

<file path=xl/sharedStrings.xml><?xml version="1.0" encoding="utf-8"?>
<sst xmlns="http://schemas.openxmlformats.org/spreadsheetml/2006/main" count="47" uniqueCount="47">
  <si>
    <t xml:space="preserve">
Fideicomiso del  Programa de Reforestación y Protección a Zonas Reforestadas 11226‐06‐11 &lt;&lt;FIFORES&gt;&gt;
Estado Analítico del Ejercicio del Presupuesto de Egresos
Clasificación Funcional (Finalidad y Función)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Marzo de 2025 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</si>
  <si>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</si>
  <si>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</si>
  <si>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</si>
  <si>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</si>
  <si>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</si>
  <si>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</si>
  <si>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</si>
  <si>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</si>
  <si>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</si>
  <si>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</si>
  <si>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</si>
  <si>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</si>
  <si>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</si>
  <si>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</si>
  <si>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</si>
  <si>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</si>
  <si>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</si>
  <si>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</si>
  <si>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</si>
  <si>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</si>
  <si>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</si>
  <si>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</si>
  <si>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</si>
  <si>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</si>
  <si>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</si>
  <si>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</si>
  <si>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</si>
  <si>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</si>
  <si>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</si>
  <si>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</si>
  <si>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</si>
  <si>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</si>
  <si>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</si>
  <si>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</si>
  <si>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</si>
  <si>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</si>
  <si>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</si>
  <si>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</si>
  <si>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</si>
  <si>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</si>
  <si>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</si>
  <si>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emisor"</t>
  </si>
  <si>
    <t>______________________________________</t>
  </si>
  <si>
    <t>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</si>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</sst>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3" applyProtection="1">
      <protection locked="0"/>
    </xf>
    <xf numFmtId="0" fontId="2" fillId="2" borderId="4" xfId="2" applyFont="1" applyFill="1" applyBorder="1" applyAlignment="1">
      <alignment horizontal="center" vertical="center"/>
    </xf>
    <xf numFmtId="3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3" fontId="2" fillId="2" borderId="9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center" vertical="center" wrapText="1"/>
    </xf>
    <xf numFmtId="0" fontId="4" fillId="0" borderId="11" xfId="3" applyFont="1" applyBorder="1" applyAlignment="1">
      <alignment wrapText="1"/>
    </xf>
    <xf numFmtId="4" fontId="4" fillId="0" borderId="4" xfId="3" applyNumberFormat="1" applyFont="1" applyBorder="1" applyProtection="1">
      <protection locked="0"/>
    </xf>
    <xf numFmtId="0" fontId="2" fillId="0" borderId="11" xfId="0" applyFont="1" applyBorder="1" applyAlignment="1">
      <alignment horizontal="left" vertical="center"/>
    </xf>
    <xf numFmtId="4" fontId="4" fillId="0" borderId="8" xfId="1" applyNumberFormat="1" applyFont="1" applyFill="1" applyBorder="1" applyProtection="1">
      <protection locked="0"/>
    </xf>
    <xf numFmtId="4" fontId="3" fillId="0" borderId="0" xfId="3" applyNumberFormat="1" applyProtection="1">
      <protection locked="0"/>
    </xf>
    <xf numFmtId="0" fontId="4" fillId="0" borderId="11" xfId="0" applyFont="1" applyBorder="1" applyAlignment="1">
      <alignment horizontal="left" wrapText="1" indent="1"/>
    </xf>
    <xf numFmtId="0" fontId="4" fillId="0" borderId="11" xfId="3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" fontId="2" fillId="0" borderId="8" xfId="1" applyNumberFormat="1" applyFont="1" applyFill="1" applyBorder="1" applyProtection="1">
      <protection locked="0"/>
    </xf>
    <xf numFmtId="0" fontId="2" fillId="0" borderId="5" xfId="3" applyFont="1" applyBorder="1" applyAlignment="1" applyProtection="1">
      <alignment horizontal="left"/>
      <protection locked="0"/>
    </xf>
    <xf numFmtId="4" fontId="2" fillId="0" borderId="9" xfId="1" applyNumberFormat="1" applyFont="1" applyFill="1" applyBorder="1" applyProtection="1">
      <protection locked="0"/>
    </xf>
    <xf numFmtId="0" fontId="4" fillId="0" borderId="0" xfId="4" applyFont="1" applyAlignment="1" applyProtection="1">
      <alignment horizontal="center"/>
      <protection locked="0"/>
    </xf>
    <xf numFmtId="4" fontId="4" fillId="0" borderId="0" xfId="4" applyNumberFormat="1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 vertical="top" wrapText="1"/>
      <protection locked="0"/>
    </xf>
    <xf numFmtId="4" fontId="4" fillId="0" borderId="0" xfId="4" applyNumberFormat="1" applyFont="1" applyAlignment="1" applyProtection="1">
      <alignment horizontal="center" vertical="top" wrapText="1"/>
      <protection locked="0"/>
    </xf>
    <xf numFmtId="3" fontId="3" fillId="0" borderId="0" xfId="3" applyNumberFormat="1" applyProtection="1">
      <protection locked="0"/>
    </xf>
  </cellXfs>
  <cellStyles count="5">
    <cellStyle name="Millares" xfId="1" builtinId="3"/>
    <cellStyle name="Normal" xfId="0" builtinId="0"/>
    <cellStyle name="Normal 2" xfId="3" xr:uid="{5FE7824A-B9AE-488D-8584-21BE124A3303}"/>
    <cellStyle name="Normal 2 2" xfId="4" xr:uid="{2FE359BD-8B44-4763-834D-51C6FABBBD0F}"/>
    <cellStyle name="Normal 3 2" xfId="2" xr:uid="{68BF3639-7EDC-4436-82DB-397C3F4FC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3.%20Marzo\1.%20EF&#180;s%20FIFORES%20MARZO-25%20ASEG.xlsx" TargetMode="External"/><Relationship Id="rId1" Type="http://schemas.openxmlformats.org/officeDocument/2006/relationships/externalLinkPath" Target="/Users/mlgarciab/Documents/FINANCIEROS/FIFORES/ESTADOS%20FINANCIEROS/2025/3.%20Marzo/1.%20EF&#180;s%20FIFORES%20MARZO-25%20AS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 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B76">
            <v>60000</v>
          </cell>
          <cell r="C76">
            <v>1788173.88</v>
          </cell>
          <cell r="D76">
            <v>1848173.88</v>
          </cell>
          <cell r="E76">
            <v>209069.82999999996</v>
          </cell>
          <cell r="F76">
            <v>184571.68999999997</v>
          </cell>
          <cell r="G76">
            <v>1639104.0499999998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EB1-DC8C-48D0-87BB-6EB201EED4FA}">
  <sheetPr>
    <pageSetUpPr fitToPage="1"/>
  </sheetPr>
  <dimension ref="A1:H48"/>
  <sheetViews>
    <sheetView showGridLines="0" tabSelected="1" topLeftCell="A26" zoomScale="90" zoomScaleNormal="90" workbookViewId="0">
      <selection sqref="A1:G48"/>
    </sheetView>
  </sheetViews>
  <sheetFormatPr baseColWidth="10" defaultColWidth="9.81640625" defaultRowHeight="10" x14ac:dyDescent="0.2"/>
  <cols>
    <col min="1" max="1" width="53.81640625" style="4" customWidth="1"/>
    <col min="2" max="2" width="13.1796875" style="28" customWidth="1"/>
    <col min="3" max="3" width="14.26953125" style="28" customWidth="1"/>
    <col min="4" max="4" width="13" style="28" bestFit="1" customWidth="1"/>
    <col min="5" max="5" width="13.54296875" style="28" customWidth="1"/>
    <col min="6" max="6" width="13" style="28" bestFit="1" customWidth="1"/>
    <col min="7" max="7" width="13.26953125" style="28" bestFit="1" customWidth="1"/>
    <col min="8" max="16384" width="9.81640625" style="4"/>
  </cols>
  <sheetData>
    <row r="1" spans="1:8" ht="8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8" ht="10.5" x14ac:dyDescent="0.2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8" ht="25.15" customHeight="1" x14ac:dyDescent="0.2">
      <c r="A3" s="10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8" x14ac:dyDescent="0.2">
      <c r="A4" s="13"/>
      <c r="B4" s="14"/>
      <c r="C4" s="14"/>
      <c r="D4" s="14"/>
      <c r="E4" s="14"/>
      <c r="F4" s="14"/>
      <c r="G4" s="14"/>
    </row>
    <row r="5" spans="1:8" ht="10.5" x14ac:dyDescent="0.2">
      <c r="A5" s="15" t="s">
        <v>9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</row>
    <row r="6" spans="1:8" x14ac:dyDescent="0.2">
      <c r="A6" s="18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7"/>
    </row>
    <row r="7" spans="1:8" x14ac:dyDescent="0.2">
      <c r="A7" s="18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7"/>
    </row>
    <row r="8" spans="1:8" x14ac:dyDescent="0.2">
      <c r="A8" s="18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/>
    </row>
    <row r="9" spans="1:8" x14ac:dyDescent="0.2">
      <c r="A9" s="18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7"/>
    </row>
    <row r="10" spans="1:8" x14ac:dyDescent="0.2">
      <c r="A10" s="18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7"/>
    </row>
    <row r="11" spans="1:8" x14ac:dyDescent="0.2">
      <c r="A11" s="18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/>
    </row>
    <row r="12" spans="1:8" x14ac:dyDescent="0.2">
      <c r="A12" s="18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7"/>
    </row>
    <row r="13" spans="1:8" x14ac:dyDescent="0.2">
      <c r="A13" s="18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7"/>
    </row>
    <row r="14" spans="1:8" x14ac:dyDescent="0.2">
      <c r="A14" s="19"/>
      <c r="B14" s="16"/>
      <c r="C14" s="16"/>
      <c r="D14" s="16"/>
      <c r="E14" s="16"/>
      <c r="F14" s="16"/>
      <c r="G14" s="16"/>
      <c r="H14" s="17"/>
    </row>
    <row r="15" spans="1:8" ht="10.5" x14ac:dyDescent="0.2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7"/>
    </row>
    <row r="16" spans="1:8" x14ac:dyDescent="0.2">
      <c r="A16" s="18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7"/>
    </row>
    <row r="17" spans="1:8" x14ac:dyDescent="0.2">
      <c r="A17" s="18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7"/>
    </row>
    <row r="18" spans="1:8" x14ac:dyDescent="0.2">
      <c r="A18" s="18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7"/>
    </row>
    <row r="19" spans="1:8" x14ac:dyDescent="0.2">
      <c r="A19" s="18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7"/>
    </row>
    <row r="20" spans="1:8" x14ac:dyDescent="0.2">
      <c r="A20" s="18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7"/>
    </row>
    <row r="21" spans="1:8" x14ac:dyDescent="0.2">
      <c r="A21" s="18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/>
    </row>
    <row r="22" spans="1:8" x14ac:dyDescent="0.2">
      <c r="A22" s="18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7"/>
    </row>
    <row r="23" spans="1:8" x14ac:dyDescent="0.2">
      <c r="A23" s="20"/>
      <c r="B23" s="16"/>
      <c r="C23" s="16"/>
      <c r="D23" s="16"/>
      <c r="E23" s="16"/>
      <c r="F23" s="16"/>
      <c r="G23" s="16"/>
      <c r="H23" s="17"/>
    </row>
    <row r="24" spans="1:8" ht="10.5" x14ac:dyDescent="0.25">
      <c r="A24" s="15" t="s">
        <v>26</v>
      </c>
      <c r="B24" s="21">
        <f>SUM(B25:B32)</f>
        <v>60000</v>
      </c>
      <c r="C24" s="21">
        <f>SUM(C25:C32)</f>
        <v>1788173.88</v>
      </c>
      <c r="D24" s="21">
        <f>SUM(D25:D32)</f>
        <v>1848173.88</v>
      </c>
      <c r="E24" s="21">
        <f>SUM(E25:E32)</f>
        <v>209069.82999999996</v>
      </c>
      <c r="F24" s="21">
        <f>SUM(F25:F32)</f>
        <v>184571.68999999997</v>
      </c>
      <c r="G24" s="21">
        <f>D24-E24</f>
        <v>1639104.0499999998</v>
      </c>
      <c r="H24" s="17"/>
    </row>
    <row r="25" spans="1:8" x14ac:dyDescent="0.2">
      <c r="A25" s="18" t="s">
        <v>27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7"/>
    </row>
    <row r="26" spans="1:8" x14ac:dyDescent="0.2">
      <c r="A26" s="18" t="s">
        <v>28</v>
      </c>
      <c r="B26" s="16">
        <f>+'[1]EAE-COG'!B76</f>
        <v>60000</v>
      </c>
      <c r="C26" s="16">
        <f>+'[1]EAE-COG'!C76</f>
        <v>1788173.88</v>
      </c>
      <c r="D26" s="16">
        <f>+'[1]EAE-COG'!D76</f>
        <v>1848173.88</v>
      </c>
      <c r="E26" s="16">
        <f>+'[1]EAE-COG'!E76</f>
        <v>209069.82999999996</v>
      </c>
      <c r="F26" s="16">
        <f>+'[1]EAE-COG'!F76</f>
        <v>184571.68999999997</v>
      </c>
      <c r="G26" s="16">
        <f>+'[1]EAE-COG'!G76</f>
        <v>1639104.0499999998</v>
      </c>
      <c r="H26" s="17"/>
    </row>
    <row r="27" spans="1:8" x14ac:dyDescent="0.2">
      <c r="A27" s="18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7"/>
    </row>
    <row r="28" spans="1:8" x14ac:dyDescent="0.2">
      <c r="A28" s="18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7"/>
    </row>
    <row r="29" spans="1:8" x14ac:dyDescent="0.2">
      <c r="A29" s="18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7"/>
    </row>
    <row r="30" spans="1:8" x14ac:dyDescent="0.2">
      <c r="A30" s="18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7"/>
    </row>
    <row r="31" spans="1:8" x14ac:dyDescent="0.2">
      <c r="A31" s="18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7"/>
    </row>
    <row r="32" spans="1:8" x14ac:dyDescent="0.2">
      <c r="A32" s="18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7"/>
    </row>
    <row r="33" spans="1:8" x14ac:dyDescent="0.2">
      <c r="A33" s="18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7"/>
    </row>
    <row r="34" spans="1:8" x14ac:dyDescent="0.2">
      <c r="A34" s="20"/>
      <c r="B34" s="16"/>
      <c r="C34" s="16"/>
      <c r="D34" s="16"/>
      <c r="E34" s="16"/>
      <c r="F34" s="16"/>
      <c r="G34" s="16"/>
      <c r="H34" s="17"/>
    </row>
    <row r="35" spans="1:8" ht="10.5" x14ac:dyDescent="0.2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7"/>
    </row>
    <row r="36" spans="1:8" x14ac:dyDescent="0.2">
      <c r="A36" s="18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7"/>
    </row>
    <row r="37" spans="1:8" ht="20" x14ac:dyDescent="0.2">
      <c r="A37" s="18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7"/>
    </row>
    <row r="38" spans="1:8" x14ac:dyDescent="0.2">
      <c r="A38" s="18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7"/>
    </row>
    <row r="39" spans="1:8" x14ac:dyDescent="0.2">
      <c r="A39" s="18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7"/>
    </row>
    <row r="40" spans="1:8" x14ac:dyDescent="0.2">
      <c r="A40" s="19"/>
      <c r="B40" s="16"/>
      <c r="C40" s="16"/>
      <c r="D40" s="16"/>
      <c r="E40" s="16"/>
      <c r="F40" s="16"/>
      <c r="G40" s="16"/>
      <c r="H40" s="17"/>
    </row>
    <row r="41" spans="1:8" ht="10.5" x14ac:dyDescent="0.25">
      <c r="A41" s="22" t="s">
        <v>41</v>
      </c>
      <c r="B41" s="23">
        <f t="shared" ref="B41:G41" si="0">B26</f>
        <v>60000</v>
      </c>
      <c r="C41" s="23">
        <f t="shared" si="0"/>
        <v>1788173.88</v>
      </c>
      <c r="D41" s="23">
        <f t="shared" si="0"/>
        <v>1848173.88</v>
      </c>
      <c r="E41" s="23">
        <f t="shared" si="0"/>
        <v>209069.82999999996</v>
      </c>
      <c r="F41" s="23">
        <f t="shared" si="0"/>
        <v>184571.68999999997</v>
      </c>
      <c r="G41" s="23">
        <f t="shared" si="0"/>
        <v>1639104.0499999998</v>
      </c>
      <c r="H41" s="17"/>
    </row>
    <row r="42" spans="1:8" x14ac:dyDescent="0.2">
      <c r="B42" s="17"/>
      <c r="C42" s="17"/>
      <c r="D42" s="17"/>
      <c r="E42" s="17"/>
      <c r="F42" s="17"/>
      <c r="G42" s="17"/>
    </row>
    <row r="43" spans="1:8" x14ac:dyDescent="0.2">
      <c r="A43" s="4" t="s">
        <v>42</v>
      </c>
      <c r="B43" s="17"/>
      <c r="C43" s="17"/>
      <c r="D43" s="17"/>
      <c r="E43" s="17"/>
      <c r="F43" s="17"/>
      <c r="G43" s="17"/>
    </row>
    <row r="44" spans="1:8" x14ac:dyDescent="0.2">
      <c r="B44" s="17"/>
      <c r="C44" s="17"/>
      <c r="D44" s="17"/>
      <c r="E44" s="17"/>
      <c r="F44" s="17"/>
      <c r="G44" s="17"/>
    </row>
    <row r="45" spans="1:8" x14ac:dyDescent="0.2">
      <c r="B45" s="17"/>
      <c r="C45" s="17"/>
      <c r="D45" s="17"/>
      <c r="E45" s="17"/>
      <c r="F45" s="17"/>
      <c r="G45" s="17"/>
    </row>
    <row r="46" spans="1:8" x14ac:dyDescent="0.2">
      <c r="B46" s="17"/>
      <c r="C46" s="17"/>
      <c r="D46" s="17"/>
      <c r="E46" s="17"/>
      <c r="F46" s="17"/>
      <c r="G46" s="17"/>
    </row>
    <row r="47" spans="1:8" x14ac:dyDescent="0.2">
      <c r="A47" s="24" t="s">
        <v>43</v>
      </c>
      <c r="B47" s="24"/>
      <c r="C47" s="17"/>
      <c r="D47" s="25" t="s">
        <v>44</v>
      </c>
      <c r="E47" s="25"/>
      <c r="F47" s="25"/>
      <c r="G47" s="25"/>
    </row>
    <row r="48" spans="1:8" ht="34.5" customHeight="1" x14ac:dyDescent="0.2">
      <c r="A48" s="26" t="s">
        <v>45</v>
      </c>
      <c r="B48" s="26"/>
      <c r="C48" s="17"/>
      <c r="D48" s="27" t="s">
        <v>46</v>
      </c>
      <c r="E48" s="27"/>
      <c r="F48" s="27"/>
      <c r="G48" s="27"/>
    </row>
  </sheetData>
  <sheetProtection formatCells="0" formatColumns="0" formatRows="0" autoFilter="0"/>
  <mergeCells count="8">
    <mergeCell ref="A48:B48"/>
    <mergeCell ref="D48:G48"/>
    <mergeCell ref="A1:G1"/>
    <mergeCell ref="A2:A3"/>
    <mergeCell ref="B2:F2"/>
    <mergeCell ref="G2:G3"/>
    <mergeCell ref="A47:B47"/>
    <mergeCell ref="D47:G47"/>
  </mergeCells>
  <printOptions horizontalCentered="1"/>
  <pageMargins left="0.47244094488188981" right="0.35433070866141736" top="0.51181102362204722" bottom="0.3937007874015748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2025-05-01T05:06:41Z</dcterms:created>
  <dcterms:modified xsi:type="dcterms:W3CDTF">2025-05-01T05:06:52Z</dcterms:modified>
</cp:coreProperties>
</file>