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FF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C36" i="1"/>
  <c r="D32" i="1"/>
  <c r="D28" i="1" s="1"/>
  <c r="D40" i="1" s="1"/>
  <c r="C32" i="1"/>
  <c r="C28" i="1" s="1"/>
  <c r="C40" i="1" s="1"/>
  <c r="E28" i="1"/>
  <c r="E40" i="1" s="1"/>
  <c r="E19" i="1"/>
  <c r="D19" i="1"/>
  <c r="E18" i="1"/>
  <c r="D18" i="1"/>
  <c r="E17" i="1"/>
  <c r="E15" i="1" s="1"/>
  <c r="E25" i="1" s="1"/>
  <c r="D17" i="1"/>
  <c r="D15" i="1" s="1"/>
  <c r="E4" i="1"/>
  <c r="D4" i="1"/>
  <c r="C4" i="1"/>
  <c r="C25" i="1" s="1"/>
  <c r="A2" i="1"/>
  <c r="D25" i="1" l="1"/>
</calcChain>
</file>

<file path=xl/sharedStrings.xml><?xml version="1.0" encoding="utf-8"?>
<sst xmlns="http://schemas.openxmlformats.org/spreadsheetml/2006/main" count="49" uniqueCount="42">
  <si>
    <t>CUENTA PÚBLICA 2020 
FIDEICOMISO DEL PROGRAMA DE REFORESTACION Y PROTECCION A ZONAS REFORESTADAS   11226‐06‐11   &lt;&lt;FIFORES&gt;&gt;
Flujo de Fondos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</si>
  <si>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</si>
  <si>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</si>
  <si>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</si>
  <si>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</si>
  <si>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</si>
  <si>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</si>
  <si>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</si>
  <si>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</si>
  <si>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</si>
  <si>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</si>
  <si>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</si>
  <si>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</si>
  <si>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</si>
  <si>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</si>
  <si>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</si>
  <si>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</si>
  <si>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</si>
  <si>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</si>
  <si>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</si>
  <si>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</si>
  <si>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</si>
  <si>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</si>
  <si>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</si>
  <si>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</si>
  <si>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</si>
  <si>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</si>
  <si>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</si>
  <si>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</si>
  <si>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</si>
  <si>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</si>
  <si>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</si>
  <si>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</si>
  <si>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</si>
  <si>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</si>
  <si>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</si>
  <si>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Superávit / Déficit</t>
  </si>
  <si>
    <t>“Bajo protesta de decir verdad declaramos que los Estados Financieros y sus notas, son razonablemente correctos y son responsabilidad del emisor"</t>
  </si>
  <si>
    <t>_____________________________</t>
  </si>
  <si>
    <t>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</si>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</sst>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\-#,##0\ "/>
    <numFmt numFmtId="165" formatCode="#,##0.00_ ;\-#,##0.00\ 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vertical="center" wrapText="1"/>
    </xf>
    <xf numFmtId="164" fontId="3" fillId="0" borderId="11" xfId="0" applyNumberFormat="1" applyFont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10" xfId="0" quotePrefix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vertical="center" wrapText="1"/>
    </xf>
    <xf numFmtId="165" fontId="3" fillId="0" borderId="0" xfId="0" applyNumberFormat="1" applyFont="1"/>
    <xf numFmtId="43" fontId="3" fillId="0" borderId="0" xfId="1" applyFont="1"/>
    <xf numFmtId="0" fontId="4" fillId="0" borderId="4" xfId="0" applyFont="1" applyFill="1" applyBorder="1"/>
    <xf numFmtId="0" fontId="2" fillId="0" borderId="5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3" fillId="0" borderId="0" xfId="0" applyNumberFormat="1" applyFont="1"/>
    <xf numFmtId="164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7" fillId="0" borderId="10" xfId="0" applyFont="1" applyBorder="1"/>
    <xf numFmtId="0" fontId="7" fillId="0" borderId="11" xfId="0" applyFont="1" applyBorder="1"/>
    <xf numFmtId="164" fontId="2" fillId="0" borderId="12" xfId="3" applyNumberFormat="1" applyFont="1" applyFill="1" applyBorder="1" applyAlignment="1">
      <alignment vertical="center" wrapText="1"/>
    </xf>
    <xf numFmtId="164" fontId="2" fillId="0" borderId="3" xfId="3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164" fontId="3" fillId="0" borderId="13" xfId="3" applyNumberFormat="1" applyFont="1" applyBorder="1"/>
    <xf numFmtId="164" fontId="3" fillId="0" borderId="13" xfId="3" applyNumberFormat="1" applyFont="1" applyFill="1" applyBorder="1"/>
    <xf numFmtId="164" fontId="3" fillId="0" borderId="11" xfId="3" applyNumberFormat="1" applyFont="1" applyBorder="1"/>
    <xf numFmtId="164" fontId="7" fillId="0" borderId="13" xfId="3" applyNumberFormat="1" applyFont="1" applyBorder="1"/>
    <xf numFmtId="164" fontId="7" fillId="0" borderId="11" xfId="3" applyNumberFormat="1" applyFont="1" applyBorder="1"/>
    <xf numFmtId="0" fontId="7" fillId="0" borderId="4" xfId="0" applyFont="1" applyBorder="1"/>
    <xf numFmtId="0" fontId="7" fillId="0" borderId="6" xfId="0" applyFont="1" applyBorder="1"/>
    <xf numFmtId="164" fontId="7" fillId="0" borderId="14" xfId="3" applyNumberFormat="1" applyFont="1" applyBorder="1"/>
    <xf numFmtId="0" fontId="7" fillId="0" borderId="0" xfId="0" applyFont="1" applyBorder="1"/>
    <xf numFmtId="166" fontId="7" fillId="0" borderId="0" xfId="3" applyNumberFormat="1" applyFont="1" applyBorder="1"/>
    <xf numFmtId="0" fontId="4" fillId="0" borderId="0" xfId="4" applyFont="1" applyFill="1" applyBorder="1" applyAlignment="1" applyProtection="1">
      <alignment horizontal="left" wrapText="1"/>
      <protection locked="0"/>
    </xf>
    <xf numFmtId="0" fontId="4" fillId="0" borderId="0" xfId="4" applyFont="1" applyFill="1" applyBorder="1" applyProtection="1">
      <protection locked="0"/>
    </xf>
    <xf numFmtId="0" fontId="4" fillId="0" borderId="0" xfId="4" applyFont="1" applyFill="1" applyBorder="1" applyAlignment="1" applyProtection="1">
      <alignment horizontal="center"/>
      <protection locked="0"/>
    </xf>
    <xf numFmtId="0" fontId="4" fillId="0" borderId="0" xfId="4" applyFont="1" applyFill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center" vertical="top" wrapText="1"/>
      <protection locked="0"/>
    </xf>
    <xf numFmtId="0" fontId="4" fillId="0" borderId="0" xfId="4" applyFont="1" applyBorder="1" applyAlignment="1" applyProtection="1">
      <alignment horizontal="center" vertical="top" wrapText="1"/>
      <protection locked="0"/>
    </xf>
  </cellXfs>
  <cellStyles count="5">
    <cellStyle name="Millares" xfId="1" builtinId="3"/>
    <cellStyle name="Millares 2" xfId="3"/>
    <cellStyle name="Normal" xfId="0" builtinId="0"/>
    <cellStyle name="Normal 2 2" xfId="4"/>
    <cellStyle name="Normal 2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 (2)"/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F17">
            <v>9939185.6300000008</v>
          </cell>
        </row>
      </sheetData>
      <sheetData sheetId="12"/>
      <sheetData sheetId="13"/>
      <sheetData sheetId="14"/>
      <sheetData sheetId="15">
        <row r="2">
          <cell r="C2" t="str">
            <v>Del 01 de enero al 31 de diciembre 2020</v>
          </cell>
        </row>
        <row r="14">
          <cell r="F14">
            <v>74225.69</v>
          </cell>
          <cell r="G14">
            <v>74225.679999999993</v>
          </cell>
        </row>
        <row r="24">
          <cell r="F24">
            <v>1416829.45</v>
          </cell>
          <cell r="G24">
            <v>1300449.8999999999</v>
          </cell>
        </row>
        <row r="34">
          <cell r="F34">
            <v>11748424.539999999</v>
          </cell>
          <cell r="G34">
            <v>11591544.539999999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zoomScale="90" zoomScaleNormal="90" workbookViewId="0">
      <selection activeCell="G21" sqref="G21:I21"/>
    </sheetView>
  </sheetViews>
  <sheetFormatPr baseColWidth="10" defaultColWidth="11.3828125" defaultRowHeight="12.45" x14ac:dyDescent="0.3"/>
  <cols>
    <col min="1" max="1" width="2.69140625" style="4" customWidth="1"/>
    <col min="2" max="2" width="44" style="4" customWidth="1"/>
    <col min="3" max="3" width="18.53515625" style="4" customWidth="1"/>
    <col min="4" max="4" width="17.69140625" style="4" customWidth="1"/>
    <col min="5" max="5" width="25.3046875" style="4" customWidth="1"/>
    <col min="6" max="6" width="11.3828125" style="4"/>
    <col min="7" max="7" width="12.15234375" style="4" bestFit="1" customWidth="1"/>
    <col min="8" max="16384" width="11.3828125" style="4"/>
  </cols>
  <sheetData>
    <row r="1" spans="1:7" ht="56.25" customHeight="1" x14ac:dyDescent="0.3">
      <c r="A1" s="1" t="s">
        <v>0</v>
      </c>
      <c r="B1" s="2"/>
      <c r="C1" s="2"/>
      <c r="D1" s="2"/>
      <c r="E1" s="3"/>
    </row>
    <row r="2" spans="1:7" ht="17.25" customHeight="1" x14ac:dyDescent="0.3">
      <c r="A2" s="5" t="str">
        <f>[1]COG!C2</f>
        <v>Del 01 de enero al 31 de diciembre 2020</v>
      </c>
      <c r="B2" s="6"/>
      <c r="C2" s="6"/>
      <c r="D2" s="6"/>
      <c r="E2" s="7"/>
    </row>
    <row r="3" spans="1:7" ht="24.9" x14ac:dyDescent="0.3">
      <c r="A3" s="8" t="s">
        <v>1</v>
      </c>
      <c r="B3" s="9"/>
      <c r="C3" s="10" t="s">
        <v>2</v>
      </c>
      <c r="D3" s="10" t="s">
        <v>3</v>
      </c>
      <c r="E3" s="10" t="s">
        <v>4</v>
      </c>
    </row>
    <row r="4" spans="1:7" x14ac:dyDescent="0.3">
      <c r="A4" s="11" t="s">
        <v>5</v>
      </c>
      <c r="B4" s="12"/>
      <c r="C4" s="13">
        <f>SUM(C5:C14)</f>
        <v>0</v>
      </c>
      <c r="D4" s="13">
        <f>SUM(D5:D14)</f>
        <v>9939185.6300000008</v>
      </c>
      <c r="E4" s="14">
        <f>SUM(E5:E14)</f>
        <v>9939185.6300000008</v>
      </c>
    </row>
    <row r="5" spans="1:7" x14ac:dyDescent="0.3">
      <c r="A5" s="15"/>
      <c r="B5" s="16" t="s">
        <v>6</v>
      </c>
      <c r="C5" s="17">
        <v>0</v>
      </c>
      <c r="D5" s="17">
        <v>0</v>
      </c>
      <c r="E5" s="18">
        <v>0</v>
      </c>
    </row>
    <row r="6" spans="1:7" x14ac:dyDescent="0.3">
      <c r="A6" s="15"/>
      <c r="B6" s="16" t="s">
        <v>7</v>
      </c>
      <c r="C6" s="17">
        <v>0</v>
      </c>
      <c r="D6" s="17">
        <v>0</v>
      </c>
      <c r="E6" s="18">
        <v>0</v>
      </c>
    </row>
    <row r="7" spans="1:7" x14ac:dyDescent="0.3">
      <c r="A7" s="15"/>
      <c r="B7" s="16" t="s">
        <v>8</v>
      </c>
      <c r="C7" s="17">
        <v>0</v>
      </c>
      <c r="D7" s="17">
        <v>0</v>
      </c>
      <c r="E7" s="18">
        <v>0</v>
      </c>
    </row>
    <row r="8" spans="1:7" x14ac:dyDescent="0.3">
      <c r="A8" s="15"/>
      <c r="B8" s="16" t="s">
        <v>9</v>
      </c>
      <c r="C8" s="17">
        <v>0</v>
      </c>
      <c r="D8" s="17">
        <v>0</v>
      </c>
      <c r="E8" s="18">
        <v>0</v>
      </c>
    </row>
    <row r="9" spans="1:7" x14ac:dyDescent="0.3">
      <c r="A9" s="15"/>
      <c r="B9" s="16" t="s">
        <v>10</v>
      </c>
      <c r="C9" s="17">
        <v>0</v>
      </c>
      <c r="D9" s="17">
        <v>160962.07</v>
      </c>
      <c r="E9" s="18">
        <v>160962.07</v>
      </c>
    </row>
    <row r="10" spans="1:7" x14ac:dyDescent="0.3">
      <c r="A10" s="15"/>
      <c r="B10" s="16" t="s">
        <v>11</v>
      </c>
      <c r="C10" s="17">
        <v>0</v>
      </c>
      <c r="D10" s="17">
        <v>0</v>
      </c>
      <c r="E10" s="18">
        <v>0</v>
      </c>
    </row>
    <row r="11" spans="1:7" x14ac:dyDescent="0.3">
      <c r="A11" s="15"/>
      <c r="B11" s="16" t="s">
        <v>12</v>
      </c>
      <c r="C11" s="17">
        <v>0</v>
      </c>
      <c r="D11" s="17">
        <v>93974.1</v>
      </c>
      <c r="E11" s="18">
        <v>93974.1</v>
      </c>
    </row>
    <row r="12" spans="1:7" x14ac:dyDescent="0.3">
      <c r="A12" s="15"/>
      <c r="B12" s="16" t="s">
        <v>13</v>
      </c>
      <c r="C12" s="17">
        <v>0</v>
      </c>
      <c r="D12" s="17">
        <v>0</v>
      </c>
      <c r="E12" s="19">
        <v>0</v>
      </c>
    </row>
    <row r="13" spans="1:7" ht="34.5" customHeight="1" x14ac:dyDescent="0.3">
      <c r="A13" s="15"/>
      <c r="B13" s="20" t="s">
        <v>14</v>
      </c>
      <c r="C13" s="17">
        <v>0</v>
      </c>
      <c r="D13" s="17">
        <v>9684249.4600000009</v>
      </c>
      <c r="E13" s="18">
        <v>9684249.4600000009</v>
      </c>
    </row>
    <row r="14" spans="1:7" x14ac:dyDescent="0.3">
      <c r="A14" s="21"/>
      <c r="B14" s="16" t="s">
        <v>15</v>
      </c>
      <c r="C14" s="17">
        <v>0</v>
      </c>
      <c r="D14" s="17">
        <v>0</v>
      </c>
      <c r="E14" s="18">
        <v>0</v>
      </c>
    </row>
    <row r="15" spans="1:7" x14ac:dyDescent="0.3">
      <c r="A15" s="22" t="s">
        <v>16</v>
      </c>
      <c r="B15" s="23"/>
      <c r="C15" s="24">
        <v>0</v>
      </c>
      <c r="D15" s="24">
        <f>SUM(D16:D24)</f>
        <v>13239479.68</v>
      </c>
      <c r="E15" s="25">
        <f>SUM(E16:E24)</f>
        <v>12966220.119999999</v>
      </c>
      <c r="G15" s="26"/>
    </row>
    <row r="16" spans="1:7" x14ac:dyDescent="0.3">
      <c r="A16" s="15"/>
      <c r="B16" s="16" t="s">
        <v>17</v>
      </c>
      <c r="C16" s="17">
        <v>0</v>
      </c>
      <c r="D16" s="17">
        <v>0</v>
      </c>
      <c r="E16" s="18">
        <v>0</v>
      </c>
    </row>
    <row r="17" spans="1:7" x14ac:dyDescent="0.3">
      <c r="A17" s="15"/>
      <c r="B17" s="16" t="s">
        <v>18</v>
      </c>
      <c r="C17" s="17">
        <v>0</v>
      </c>
      <c r="D17" s="17">
        <f>[1]COG!F14</f>
        <v>74225.69</v>
      </c>
      <c r="E17" s="18">
        <f>[1]COG!G14</f>
        <v>74225.679999999993</v>
      </c>
    </row>
    <row r="18" spans="1:7" x14ac:dyDescent="0.3">
      <c r="A18" s="15"/>
      <c r="B18" s="16" t="s">
        <v>19</v>
      </c>
      <c r="C18" s="17">
        <v>0</v>
      </c>
      <c r="D18" s="17">
        <f>[1]COG!F24</f>
        <v>1416829.45</v>
      </c>
      <c r="E18" s="18">
        <f>[1]COG!G24</f>
        <v>1300449.8999999999</v>
      </c>
    </row>
    <row r="19" spans="1:7" x14ac:dyDescent="0.3">
      <c r="A19" s="15"/>
      <c r="B19" s="16" t="s">
        <v>14</v>
      </c>
      <c r="C19" s="17">
        <v>0</v>
      </c>
      <c r="D19" s="17">
        <f>[1]COG!F34</f>
        <v>11748424.539999999</v>
      </c>
      <c r="E19" s="18">
        <f>[1]COG!G34</f>
        <v>11591544.539999999</v>
      </c>
    </row>
    <row r="20" spans="1:7" x14ac:dyDescent="0.3">
      <c r="A20" s="15"/>
      <c r="B20" s="16" t="s">
        <v>20</v>
      </c>
      <c r="C20" s="17">
        <v>0</v>
      </c>
      <c r="D20" s="17">
        <v>0</v>
      </c>
      <c r="E20" s="18">
        <v>0</v>
      </c>
    </row>
    <row r="21" spans="1:7" x14ac:dyDescent="0.3">
      <c r="A21" s="15"/>
      <c r="B21" s="16" t="s">
        <v>21</v>
      </c>
      <c r="C21" s="17">
        <v>0</v>
      </c>
      <c r="D21" s="17">
        <v>0</v>
      </c>
      <c r="E21" s="18">
        <v>0</v>
      </c>
    </row>
    <row r="22" spans="1:7" x14ac:dyDescent="0.3">
      <c r="A22" s="15"/>
      <c r="B22" s="16" t="s">
        <v>22</v>
      </c>
      <c r="C22" s="17">
        <v>0</v>
      </c>
      <c r="D22" s="17">
        <v>0</v>
      </c>
      <c r="E22" s="18">
        <v>0</v>
      </c>
    </row>
    <row r="23" spans="1:7" x14ac:dyDescent="0.3">
      <c r="A23" s="15"/>
      <c r="B23" s="16" t="s">
        <v>23</v>
      </c>
      <c r="C23" s="17">
        <v>0</v>
      </c>
      <c r="D23" s="17">
        <v>0</v>
      </c>
      <c r="E23" s="18">
        <v>0</v>
      </c>
    </row>
    <row r="24" spans="1:7" x14ac:dyDescent="0.3">
      <c r="A24" s="15"/>
      <c r="B24" s="16" t="s">
        <v>24</v>
      </c>
      <c r="C24" s="17">
        <v>0</v>
      </c>
      <c r="D24" s="17">
        <v>0</v>
      </c>
      <c r="E24" s="18">
        <v>0</v>
      </c>
      <c r="G24" s="27"/>
    </row>
    <row r="25" spans="1:7" x14ac:dyDescent="0.3">
      <c r="A25" s="28"/>
      <c r="B25" s="29" t="s">
        <v>25</v>
      </c>
      <c r="C25" s="30">
        <f>C4-C15</f>
        <v>0</v>
      </c>
      <c r="D25" s="30">
        <f>D4-D15</f>
        <v>-3300294.0499999989</v>
      </c>
      <c r="E25" s="31">
        <f>E4-E15</f>
        <v>-3027034.4899999984</v>
      </c>
    </row>
    <row r="26" spans="1:7" x14ac:dyDescent="0.3">
      <c r="C26" s="32"/>
      <c r="D26" s="32"/>
      <c r="E26" s="32"/>
    </row>
    <row r="27" spans="1:7" s="34" customFormat="1" ht="24.9" x14ac:dyDescent="0.3">
      <c r="A27" s="8" t="s">
        <v>1</v>
      </c>
      <c r="B27" s="9"/>
      <c r="C27" s="33" t="s">
        <v>2</v>
      </c>
      <c r="D27" s="33" t="s">
        <v>3</v>
      </c>
      <c r="E27" s="33" t="s">
        <v>4</v>
      </c>
    </row>
    <row r="28" spans="1:7" s="34" customFormat="1" ht="15" customHeight="1" x14ac:dyDescent="0.3">
      <c r="A28" s="35" t="s">
        <v>26</v>
      </c>
      <c r="B28" s="36"/>
      <c r="C28" s="37">
        <f>SUM(C29:C35)</f>
        <v>0</v>
      </c>
      <c r="D28" s="37">
        <f>SUM(D29:D35)</f>
        <v>9939185.6300000008</v>
      </c>
      <c r="E28" s="38">
        <f>SUM(E29:E35)</f>
        <v>9939185.6300000008</v>
      </c>
    </row>
    <row r="29" spans="1:7" s="34" customFormat="1" ht="15" customHeight="1" x14ac:dyDescent="0.3">
      <c r="A29" s="39" t="s">
        <v>27</v>
      </c>
      <c r="B29" s="40"/>
      <c r="C29" s="41">
        <v>0</v>
      </c>
      <c r="D29" s="41">
        <v>0</v>
      </c>
      <c r="E29" s="41">
        <v>0</v>
      </c>
    </row>
    <row r="30" spans="1:7" s="34" customFormat="1" ht="15" customHeight="1" x14ac:dyDescent="0.3">
      <c r="A30" s="39" t="s">
        <v>28</v>
      </c>
      <c r="B30" s="40"/>
      <c r="C30" s="41">
        <v>0</v>
      </c>
      <c r="D30" s="41">
        <v>0</v>
      </c>
      <c r="E30" s="41">
        <v>0</v>
      </c>
    </row>
    <row r="31" spans="1:7" s="34" customFormat="1" ht="15" customHeight="1" x14ac:dyDescent="0.3">
      <c r="A31" s="39" t="s">
        <v>29</v>
      </c>
      <c r="B31" s="40"/>
      <c r="C31" s="41">
        <v>0</v>
      </c>
      <c r="D31" s="41">
        <v>0</v>
      </c>
      <c r="E31" s="41">
        <v>0</v>
      </c>
    </row>
    <row r="32" spans="1:7" s="34" customFormat="1" ht="15" customHeight="1" x14ac:dyDescent="0.3">
      <c r="A32" s="39" t="s">
        <v>30</v>
      </c>
      <c r="B32" s="40"/>
      <c r="C32" s="41">
        <f>C15</f>
        <v>0</v>
      </c>
      <c r="D32" s="42">
        <f>[1]EAI!F17</f>
        <v>9939185.6300000008</v>
      </c>
      <c r="E32" s="43">
        <v>9939185.6300000008</v>
      </c>
    </row>
    <row r="33" spans="1:5" s="34" customFormat="1" ht="15" customHeight="1" x14ac:dyDescent="0.3">
      <c r="A33" s="39" t="s">
        <v>31</v>
      </c>
      <c r="B33" s="40"/>
      <c r="C33" s="41">
        <v>0</v>
      </c>
      <c r="D33" s="41">
        <v>0</v>
      </c>
      <c r="E33" s="41">
        <v>0</v>
      </c>
    </row>
    <row r="34" spans="1:5" s="34" customFormat="1" ht="15" customHeight="1" x14ac:dyDescent="0.3">
      <c r="A34" s="39" t="s">
        <v>32</v>
      </c>
      <c r="B34" s="40"/>
      <c r="C34" s="41">
        <v>0</v>
      </c>
      <c r="D34" s="41">
        <v>0</v>
      </c>
      <c r="E34" s="41">
        <v>0</v>
      </c>
    </row>
    <row r="35" spans="1:5" s="34" customFormat="1" ht="15" customHeight="1" x14ac:dyDescent="0.3">
      <c r="A35" s="39" t="s">
        <v>33</v>
      </c>
      <c r="B35" s="40"/>
      <c r="C35" s="41">
        <v>0</v>
      </c>
      <c r="D35" s="41">
        <v>0</v>
      </c>
      <c r="E35" s="41">
        <v>0</v>
      </c>
    </row>
    <row r="36" spans="1:5" s="34" customFormat="1" ht="15" customHeight="1" x14ac:dyDescent="0.3">
      <c r="A36" s="35" t="s">
        <v>34</v>
      </c>
      <c r="B36" s="36"/>
      <c r="C36" s="44">
        <f>SUM(C37:C39)</f>
        <v>0</v>
      </c>
      <c r="D36" s="44">
        <f>SUM(D37:D39)</f>
        <v>0</v>
      </c>
      <c r="E36" s="45">
        <f>SUM(E37:E39)</f>
        <v>0</v>
      </c>
    </row>
    <row r="37" spans="1:5" s="34" customFormat="1" ht="15" customHeight="1" x14ac:dyDescent="0.3">
      <c r="A37" s="39" t="s">
        <v>31</v>
      </c>
      <c r="B37" s="40"/>
      <c r="C37" s="41">
        <v>0</v>
      </c>
      <c r="D37" s="41">
        <v>0</v>
      </c>
      <c r="E37" s="41">
        <v>0</v>
      </c>
    </row>
    <row r="38" spans="1:5" s="34" customFormat="1" ht="15" customHeight="1" x14ac:dyDescent="0.3">
      <c r="A38" s="39" t="s">
        <v>32</v>
      </c>
      <c r="B38" s="40"/>
      <c r="C38" s="41">
        <v>0</v>
      </c>
      <c r="D38" s="41">
        <v>0</v>
      </c>
      <c r="E38" s="41">
        <v>0</v>
      </c>
    </row>
    <row r="39" spans="1:5" s="34" customFormat="1" ht="15" customHeight="1" x14ac:dyDescent="0.3">
      <c r="A39" s="39" t="s">
        <v>35</v>
      </c>
      <c r="B39" s="40"/>
      <c r="C39" s="41">
        <v>0</v>
      </c>
      <c r="D39" s="41">
        <v>0</v>
      </c>
      <c r="E39" s="41">
        <v>0</v>
      </c>
    </row>
    <row r="40" spans="1:5" s="34" customFormat="1" ht="15" customHeight="1" x14ac:dyDescent="0.3">
      <c r="A40" s="46" t="s">
        <v>36</v>
      </c>
      <c r="B40" s="47"/>
      <c r="C40" s="48">
        <f>C28+C36</f>
        <v>0</v>
      </c>
      <c r="D40" s="48">
        <f>+D28+D36</f>
        <v>9939185.6300000008</v>
      </c>
      <c r="E40" s="48">
        <f>+E28+E36</f>
        <v>9939185.6300000008</v>
      </c>
    </row>
    <row r="41" spans="1:5" s="34" customFormat="1" ht="15" customHeight="1" x14ac:dyDescent="0.3">
      <c r="A41" s="49"/>
      <c r="B41" s="49"/>
      <c r="C41" s="50"/>
      <c r="D41" s="50"/>
      <c r="E41" s="50"/>
    </row>
    <row r="42" spans="1:5" ht="23.15" customHeight="1" x14ac:dyDescent="0.3">
      <c r="B42" s="51" t="s">
        <v>37</v>
      </c>
      <c r="C42" s="51"/>
      <c r="D42" s="51"/>
      <c r="E42" s="51"/>
    </row>
    <row r="43" spans="1:5" x14ac:dyDescent="0.3">
      <c r="B43" s="51"/>
      <c r="C43" s="51"/>
      <c r="D43" s="51"/>
      <c r="E43" s="51"/>
    </row>
    <row r="44" spans="1:5" x14ac:dyDescent="0.3">
      <c r="B44" s="52"/>
      <c r="C44" s="52"/>
    </row>
    <row r="45" spans="1:5" x14ac:dyDescent="0.3">
      <c r="B45" s="53" t="s">
        <v>38</v>
      </c>
      <c r="D45" s="54" t="s">
        <v>39</v>
      </c>
      <c r="E45" s="54"/>
    </row>
    <row r="46" spans="1:5" ht="41.25" customHeight="1" x14ac:dyDescent="0.3">
      <c r="B46" s="55" t="s">
        <v>40</v>
      </c>
      <c r="D46" s="56" t="s">
        <v>41</v>
      </c>
      <c r="E46" s="56"/>
    </row>
  </sheetData>
  <mergeCells count="20">
    <mergeCell ref="D45:E45"/>
    <mergeCell ref="D46:E46"/>
    <mergeCell ref="A36:B36"/>
    <mergeCell ref="A37:B37"/>
    <mergeCell ref="A38:B38"/>
    <mergeCell ref="A39:B39"/>
    <mergeCell ref="A40:B40"/>
    <mergeCell ref="B42:E43"/>
    <mergeCell ref="A30:B30"/>
    <mergeCell ref="A31:B31"/>
    <mergeCell ref="A32:B32"/>
    <mergeCell ref="A33:B33"/>
    <mergeCell ref="A34:B34"/>
    <mergeCell ref="A35:B35"/>
    <mergeCell ref="A1:E1"/>
    <mergeCell ref="A2:E2"/>
    <mergeCell ref="A3:B3"/>
    <mergeCell ref="A27:B27"/>
    <mergeCell ref="A28:B28"/>
    <mergeCell ref="A29:B29"/>
  </mergeCells>
  <pageMargins left="0.59055118110236227" right="0.62992125984251968" top="0.74803149606299213" bottom="0.74803149606299213" header="0.31496062992125984" footer="0.31496062992125984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2021-01-29T21:39:00Z</dcterms:created>
  <dcterms:modified xsi:type="dcterms:W3CDTF">2021-01-29T21:39:17Z</dcterms:modified>
</cp:coreProperties>
</file>