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CProg" sheetId="1" r:id="rId1"/>
  </sheets>
  <calcPr calcId="125725"/>
</workbook>
</file>

<file path=xl/calcChain.xml><?xml version="1.0" encoding="utf-8"?>
<calcChain xmlns="http://schemas.openxmlformats.org/spreadsheetml/2006/main">
  <c r="E10" i="1"/>
  <c r="E40" s="1"/>
  <c r="F10"/>
  <c r="H10"/>
  <c r="I10"/>
  <c r="I40" s="1"/>
  <c r="J10"/>
  <c r="K10"/>
  <c r="G11"/>
  <c r="G10" s="1"/>
  <c r="L12"/>
  <c r="E13"/>
  <c r="G13" s="1"/>
  <c r="L13" s="1"/>
  <c r="F13"/>
  <c r="H13"/>
  <c r="I13"/>
  <c r="J13"/>
  <c r="K13"/>
  <c r="G14"/>
  <c r="L14"/>
  <c r="L15"/>
  <c r="L16"/>
  <c r="L17"/>
  <c r="L18"/>
  <c r="L19"/>
  <c r="L20"/>
  <c r="L21"/>
  <c r="E22"/>
  <c r="L22"/>
  <c r="L23"/>
  <c r="L24"/>
  <c r="L25"/>
  <c r="E26"/>
  <c r="L26"/>
  <c r="L27"/>
  <c r="L28"/>
  <c r="E29"/>
  <c r="L29"/>
  <c r="L30"/>
  <c r="L31"/>
  <c r="L32"/>
  <c r="L33"/>
  <c r="E34"/>
  <c r="L34"/>
  <c r="L35"/>
  <c r="L36"/>
  <c r="L37"/>
  <c r="L38"/>
  <c r="F40"/>
  <c r="H40"/>
  <c r="J40"/>
  <c r="K40"/>
  <c r="G40" l="1"/>
  <c r="L11"/>
  <c r="L10" s="1"/>
  <c r="L40" s="1"/>
</calcChain>
</file>

<file path=xl/comments1.xml><?xml version="1.0" encoding="utf-8"?>
<comments xmlns="http://schemas.openxmlformats.org/spreadsheetml/2006/main">
  <authors>
    <author>DGCG</author>
  </authors>
  <commentList>
    <comment ref="L6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<sst xmlns="http://schemas.openxmlformats.org/spreadsheetml/2006/main" count="52" uniqueCount="52">
  <si>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</si>
  <si>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</si>
  <si>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</si>
  <si>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</si>
  <si>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</si>
  <si>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Total del Gasto</t>
  </si>
  <si>
    <t>Adeudos de ejercicios fiscales anteriores</t>
  </si>
  <si>
    <t>Costo financiero, deuda o apoyos a deudores y ahorradores de la banca</t>
  </si>
  <si>
    <t>Participaciones a entidades federativas y municipios</t>
  </si>
  <si>
    <t>Gasto Federalizado</t>
  </si>
  <si>
    <t>Programas de Gasto Federalizado (Gobierno Federal)</t>
  </si>
  <si>
    <t>Aportaciones a fondos de inversión y reestructura de pensiones</t>
  </si>
  <si>
    <t>Aportaciones a fondos de estabilización</t>
  </si>
  <si>
    <t>Aportaciones a la seguridad social</t>
  </si>
  <si>
    <t>Pensiones y jubilaciones</t>
  </si>
  <si>
    <t>Obligaciones</t>
  </si>
  <si>
    <t>Desastres Naturales</t>
  </si>
  <si>
    <t>Obligaciones de cumplimiento de resolución jurisdiccional</t>
  </si>
  <si>
    <t>Compromisos</t>
  </si>
  <si>
    <t>Operaciones ajenas</t>
  </si>
  <si>
    <t>Apoyo a la función pública y al mejoramiento de la gestión</t>
  </si>
  <si>
    <t>Apoyo al proceso presupuestario y para mejorar la eficiencia institucional</t>
  </si>
  <si>
    <t>Administrativos y de Apoyo</t>
  </si>
  <si>
    <t>Proyectos de Inversión</t>
  </si>
  <si>
    <t>Específicos</t>
  </si>
  <si>
    <t>Funciones de las Fuerzas Armadas (Únicamente Gobierno Federal)</t>
  </si>
  <si>
    <t>Regulación y supervisión</t>
  </si>
  <si>
    <t>Promoción y fomento</t>
  </si>
  <si>
    <t>Planeación, seguimiento y evaluación de políticas públicas</t>
  </si>
  <si>
    <t>Provisión de Bienes Públicos</t>
  </si>
  <si>
    <t>Prestación de Servicios Públicos</t>
  </si>
  <si>
    <t>Desempeño de las Funciones</t>
  </si>
  <si>
    <t>Otros Subsidios</t>
  </si>
  <si>
    <t>Sujetos a Reglas de Operación</t>
  </si>
  <si>
    <t>Subsidios: Sector Social y Privado o Entidades Federativas y Municipios</t>
  </si>
  <si>
    <t>Programas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</si>
  <si>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</si>
  <si>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</si>
  <si>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</si>
  <si>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</si>
  <si>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</si>
  <si>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</si>
  <si>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</si>
  <si>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</si>
  <si>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</si>
  <si>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</si>
  <si>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</si>
  <si>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</si>
  <si>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t>FIDEICOMISO DEL PROGRAMA DE REFORESTACIÓN Y PROTECCIÓN A ZONAS REFORESTADAS &lt;&lt;FIFORES&gt;&gt;</t>
  </si>
  <si>
    <t>Ente Público:</t>
  </si>
  <si>
    <t xml:space="preserve">Del 1 de Enero al 31 de diciembre de 2018 </t>
  </si>
  <si>
    <t>GASTO POR CATEGORIA PROGRAMÁTICA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</si>
</sst>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</cellStyleXfs>
  <cellXfs count="54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11" borderId="0" xfId="0" applyFont="1" applyFill="1"/>
    <xf numFmtId="0" fontId="5" fillId="0" borderId="0" xfId="0" applyFont="1"/>
    <xf numFmtId="0" fontId="5" fillId="11" borderId="0" xfId="0" applyFont="1" applyFill="1"/>
    <xf numFmtId="43" fontId="5" fillId="11" borderId="4" xfId="1" applyFont="1" applyFill="1" applyBorder="1" applyAlignment="1">
      <alignment horizontal="right" vertical="center" wrapText="1"/>
    </xf>
    <xf numFmtId="0" fontId="5" fillId="11" borderId="4" xfId="0" applyFont="1" applyFill="1" applyBorder="1" applyAlignment="1">
      <alignment horizontal="right" vertical="center" wrapText="1"/>
    </xf>
    <xf numFmtId="0" fontId="5" fillId="11" borderId="5" xfId="0" applyFont="1" applyFill="1" applyBorder="1" applyAlignment="1">
      <alignment horizontal="left" vertical="center" wrapText="1" indent="3"/>
    </xf>
    <xf numFmtId="0" fontId="5" fillId="11" borderId="6" xfId="0" applyFont="1" applyFill="1" applyBorder="1" applyAlignment="1">
      <alignment horizontal="left" vertical="center" wrapText="1" indent="3"/>
    </xf>
    <xf numFmtId="0" fontId="5" fillId="11" borderId="7" xfId="0" applyFont="1" applyFill="1" applyBorder="1" applyAlignment="1">
      <alignment horizontal="justify" vertical="center" wrapText="1"/>
    </xf>
    <xf numFmtId="0" fontId="3" fillId="11" borderId="4" xfId="0" applyFont="1" applyFill="1" applyBorder="1" applyAlignment="1">
      <alignment horizontal="right" vertical="center" wrapText="1"/>
    </xf>
    <xf numFmtId="0" fontId="3" fillId="11" borderId="8" xfId="0" applyFont="1" applyFill="1" applyBorder="1" applyAlignment="1">
      <alignment horizontal="right" vertical="center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3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3" fillId="11" borderId="10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5" fillId="11" borderId="10" xfId="0" applyFont="1" applyFill="1" applyBorder="1" applyAlignment="1">
      <alignment horizontal="right" vertical="center" wrapText="1"/>
    </xf>
    <xf numFmtId="0" fontId="5" fillId="11" borderId="11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43" fontId="3" fillId="11" borderId="10" xfId="1" applyFont="1" applyFill="1" applyBorder="1" applyAlignment="1">
      <alignment horizontal="right" vertical="center" wrapText="1"/>
    </xf>
    <xf numFmtId="43" fontId="3" fillId="11" borderId="10" xfId="1" applyFont="1" applyFill="1" applyBorder="1" applyAlignment="1">
      <alignment horizontal="right" vertical="top" wrapText="1"/>
    </xf>
    <xf numFmtId="43" fontId="5" fillId="11" borderId="10" xfId="1" applyFont="1" applyFill="1" applyBorder="1" applyAlignment="1">
      <alignment horizontal="right" vertical="center" wrapText="1"/>
    </xf>
    <xf numFmtId="43" fontId="5" fillId="11" borderId="11" xfId="1" applyFont="1" applyFill="1" applyBorder="1" applyAlignment="1">
      <alignment horizontal="right" vertical="center" wrapText="1"/>
    </xf>
    <xf numFmtId="43" fontId="5" fillId="11" borderId="11" xfId="0" applyNumberFormat="1" applyFont="1" applyFill="1" applyBorder="1" applyAlignment="1">
      <alignment horizontal="right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/>
    </xf>
    <xf numFmtId="0" fontId="7" fillId="11" borderId="0" xfId="0" applyFont="1" applyFill="1"/>
    <xf numFmtId="0" fontId="7" fillId="11" borderId="3" xfId="0" applyFont="1" applyFill="1" applyBorder="1"/>
    <xf numFmtId="0" fontId="3" fillId="11" borderId="3" xfId="0" applyFont="1" applyFill="1" applyBorder="1"/>
    <xf numFmtId="0" fontId="6" fillId="11" borderId="3" xfId="0" applyNumberFormat="1" applyFont="1" applyFill="1" applyBorder="1" applyAlignment="1" applyProtection="1">
      <protection locked="0"/>
    </xf>
    <xf numFmtId="0" fontId="6" fillId="11" borderId="0" xfId="0" applyFont="1" applyFill="1" applyBorder="1" applyAlignment="1">
      <alignment horizontal="right"/>
    </xf>
    <xf numFmtId="0" fontId="6" fillId="12" borderId="0" xfId="0" applyFont="1" applyFill="1" applyBorder="1" applyAlignment="1">
      <alignment horizontal="center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15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47"/>
  <sheetViews>
    <sheetView showGridLines="0" tabSelected="1" topLeftCell="A22" zoomScale="85" zoomScaleNormal="85" workbookViewId="0">
      <selection activeCell="H32" sqref="H32"/>
    </sheetView>
  </sheetViews>
  <sheetFormatPr baseColWidth="10" defaultColWidth="11.42578125" defaultRowHeight="12.75"/>
  <cols>
    <col min="1" max="1" width="2.140625" style="2" customWidth="1"/>
    <col min="2" max="3" width="3.7109375" style="1" customWidth="1"/>
    <col min="4" max="4" width="65.7109375" style="1" customWidth="1"/>
    <col min="5" max="5" width="12.7109375" style="1" customWidth="1"/>
    <col min="6" max="6" width="14.28515625" style="1" customWidth="1"/>
    <col min="7" max="7" width="13.85546875" style="1" bestFit="1" customWidth="1"/>
    <col min="8" max="8" width="15.7109375" style="1" customWidth="1"/>
    <col min="9" max="9" width="13.42578125" style="1" customWidth="1"/>
    <col min="10" max="10" width="14.5703125" style="1" customWidth="1"/>
    <col min="11" max="11" width="14.7109375" style="1" customWidth="1"/>
    <col min="12" max="12" width="13.85546875" style="1" bestFit="1" customWidth="1"/>
    <col min="13" max="13" width="3.140625" style="2" customWidth="1"/>
    <col min="14" max="16384" width="11.42578125" style="1"/>
  </cols>
  <sheetData>
    <row r="1" spans="2:12" s="1" customFormat="1" ht="6" customHeight="1"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2:12" s="1" customFormat="1" ht="13.5" customHeight="1">
      <c r="B2" s="53" t="s">
        <v>51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2" s="1" customFormat="1" ht="20.25" customHeight="1">
      <c r="B3" s="53" t="s">
        <v>50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s="2" customFormat="1" ht="24" customHeight="1">
      <c r="D4" s="52" t="s">
        <v>49</v>
      </c>
      <c r="E4" s="51" t="s">
        <v>48</v>
      </c>
      <c r="F4" s="51"/>
      <c r="G4" s="51"/>
      <c r="H4" s="51"/>
      <c r="I4" s="50"/>
      <c r="J4" s="50"/>
      <c r="K4" s="49"/>
      <c r="L4" s="48"/>
    </row>
    <row r="5" spans="2:12" s="2" customFormat="1" ht="8.25" customHeight="1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2:12" s="1" customFormat="1">
      <c r="B6" s="47" t="s">
        <v>47</v>
      </c>
      <c r="C6" s="46"/>
      <c r="D6" s="45"/>
      <c r="E6" s="41" t="s">
        <v>46</v>
      </c>
      <c r="F6" s="41"/>
      <c r="G6" s="41"/>
      <c r="H6" s="41"/>
      <c r="I6" s="41"/>
      <c r="J6" s="41"/>
      <c r="K6" s="41"/>
      <c r="L6" s="41" t="s">
        <v>45</v>
      </c>
    </row>
    <row r="7" spans="2:12" s="1" customFormat="1" ht="25.5">
      <c r="B7" s="44"/>
      <c r="C7" s="43"/>
      <c r="D7" s="42"/>
      <c r="E7" s="37" t="s">
        <v>44</v>
      </c>
      <c r="F7" s="37" t="s">
        <v>43</v>
      </c>
      <c r="G7" s="37" t="s">
        <v>42</v>
      </c>
      <c r="H7" s="37" t="s">
        <v>41</v>
      </c>
      <c r="I7" s="37" t="s">
        <v>40</v>
      </c>
      <c r="J7" s="37" t="s">
        <v>39</v>
      </c>
      <c r="K7" s="37" t="s">
        <v>38</v>
      </c>
      <c r="L7" s="41"/>
    </row>
    <row r="8" spans="2:12" s="1" customFormat="1" ht="15.75" customHeight="1">
      <c r="B8" s="40"/>
      <c r="C8" s="39"/>
      <c r="D8" s="38"/>
      <c r="E8" s="37">
        <v>1</v>
      </c>
      <c r="F8" s="37">
        <v>2</v>
      </c>
      <c r="G8" s="37" t="s">
        <v>37</v>
      </c>
      <c r="H8" s="37">
        <v>4</v>
      </c>
      <c r="I8" s="37">
        <v>5</v>
      </c>
      <c r="J8" s="37">
        <v>6</v>
      </c>
      <c r="K8" s="37">
        <v>7</v>
      </c>
      <c r="L8" s="37" t="s">
        <v>36</v>
      </c>
    </row>
    <row r="9" spans="2:12" s="1" customFormat="1" ht="15" customHeight="1">
      <c r="B9" s="24" t="s">
        <v>35</v>
      </c>
      <c r="C9" s="23"/>
      <c r="D9" s="22"/>
      <c r="E9" s="21"/>
      <c r="F9" s="20"/>
      <c r="G9" s="20"/>
      <c r="H9" s="20"/>
      <c r="I9" s="20"/>
      <c r="J9" s="20"/>
      <c r="K9" s="20"/>
      <c r="L9" s="20"/>
    </row>
    <row r="10" spans="2:12" s="1" customFormat="1">
      <c r="B10" s="27"/>
      <c r="C10" s="31" t="s">
        <v>34</v>
      </c>
      <c r="D10" s="30"/>
      <c r="E10" s="36">
        <f>SUM(E11:E12)</f>
        <v>0</v>
      </c>
      <c r="F10" s="36">
        <f>SUM(F11:F12)</f>
        <v>9830118.8100000005</v>
      </c>
      <c r="G10" s="36">
        <f>SUM(G11:G12)</f>
        <v>9830118.8100000005</v>
      </c>
      <c r="H10" s="36">
        <f>SUM(H11:H12)</f>
        <v>9007168.3200000003</v>
      </c>
      <c r="I10" s="36">
        <f>SUM(I11:I12)</f>
        <v>9007168.3200000003</v>
      </c>
      <c r="J10" s="36">
        <f>SUM(J11:J12)</f>
        <v>9007168.3200000003</v>
      </c>
      <c r="K10" s="36">
        <f>SUM(K11:K12)</f>
        <v>9007168.3200000003</v>
      </c>
      <c r="L10" s="36">
        <f>SUM(L11:L12)</f>
        <v>822950.49000000022</v>
      </c>
    </row>
    <row r="11" spans="2:12" s="1" customFormat="1">
      <c r="B11" s="27"/>
      <c r="C11" s="26"/>
      <c r="D11" s="25" t="s">
        <v>33</v>
      </c>
      <c r="E11" s="33">
        <v>0</v>
      </c>
      <c r="F11" s="33">
        <v>9830118.8100000005</v>
      </c>
      <c r="G11" s="33">
        <f>+E11+F11</f>
        <v>9830118.8100000005</v>
      </c>
      <c r="H11" s="33">
        <v>9007168.3200000003</v>
      </c>
      <c r="I11" s="33">
        <v>9007168.3200000003</v>
      </c>
      <c r="J11" s="33">
        <v>9007168.3200000003</v>
      </c>
      <c r="K11" s="33">
        <v>9007168.3200000003</v>
      </c>
      <c r="L11" s="33">
        <f>+G11-I11</f>
        <v>822950.49000000022</v>
      </c>
    </row>
    <row r="12" spans="2:12" s="1" customFormat="1">
      <c r="B12" s="27"/>
      <c r="C12" s="26"/>
      <c r="D12" s="25" t="s">
        <v>32</v>
      </c>
      <c r="E12" s="21"/>
      <c r="F12" s="20"/>
      <c r="G12" s="20"/>
      <c r="H12" s="20"/>
      <c r="I12" s="20"/>
      <c r="J12" s="20"/>
      <c r="K12" s="20"/>
      <c r="L12" s="20">
        <f>+G12-I12</f>
        <v>0</v>
      </c>
    </row>
    <row r="13" spans="2:12" s="1" customFormat="1">
      <c r="B13" s="27"/>
      <c r="C13" s="31" t="s">
        <v>31</v>
      </c>
      <c r="D13" s="30"/>
      <c r="E13" s="35">
        <f>SUM(E14:E21)</f>
        <v>0</v>
      </c>
      <c r="F13" s="35">
        <f>SUM(F14:F21)</f>
        <v>14284244.27</v>
      </c>
      <c r="G13" s="34">
        <f>+E13+F13</f>
        <v>14284244.27</v>
      </c>
      <c r="H13" s="35">
        <f>SUM(H14:H21)</f>
        <v>12221817.82</v>
      </c>
      <c r="I13" s="35">
        <f>SUM(I14:I21)</f>
        <v>12128516.990000002</v>
      </c>
      <c r="J13" s="35">
        <f>SUM(J14:J21)</f>
        <v>12128516.990000002</v>
      </c>
      <c r="K13" s="35">
        <f>SUM(K14:K21)</f>
        <v>12128516.990000002</v>
      </c>
      <c r="L13" s="34">
        <f>+G13-I13</f>
        <v>2155727.2799999975</v>
      </c>
    </row>
    <row r="14" spans="2:12" s="1" customFormat="1">
      <c r="B14" s="27"/>
      <c r="C14" s="26"/>
      <c r="D14" s="25" t="s">
        <v>30</v>
      </c>
      <c r="E14" s="21">
        <v>0</v>
      </c>
      <c r="F14" s="32">
        <v>14284244.27</v>
      </c>
      <c r="G14" s="33">
        <f>+E14+F14</f>
        <v>14284244.27</v>
      </c>
      <c r="H14" s="32">
        <v>12221817.82</v>
      </c>
      <c r="I14" s="32">
        <v>12128516.990000002</v>
      </c>
      <c r="J14" s="32">
        <v>12128516.990000002</v>
      </c>
      <c r="K14" s="32">
        <v>12128516.990000002</v>
      </c>
      <c r="L14" s="32">
        <f>+G14-I14</f>
        <v>2155727.2799999975</v>
      </c>
    </row>
    <row r="15" spans="2:12" s="1" customFormat="1">
      <c r="B15" s="27"/>
      <c r="C15" s="26"/>
      <c r="D15" s="25" t="s">
        <v>29</v>
      </c>
      <c r="E15" s="21"/>
      <c r="F15" s="20"/>
      <c r="G15" s="20"/>
      <c r="H15" s="20"/>
      <c r="I15" s="20"/>
      <c r="J15" s="20"/>
      <c r="K15" s="20"/>
      <c r="L15" s="20">
        <f>+G15-I15</f>
        <v>0</v>
      </c>
    </row>
    <row r="16" spans="2:12" s="1" customFormat="1">
      <c r="B16" s="27"/>
      <c r="C16" s="26"/>
      <c r="D16" s="25" t="s">
        <v>28</v>
      </c>
      <c r="E16" s="21"/>
      <c r="F16" s="20"/>
      <c r="G16" s="20"/>
      <c r="H16" s="20"/>
      <c r="I16" s="20"/>
      <c r="J16" s="20"/>
      <c r="K16" s="20"/>
      <c r="L16" s="20">
        <f>+G16-I16</f>
        <v>0</v>
      </c>
    </row>
    <row r="17" spans="2:12" s="1" customFormat="1">
      <c r="B17" s="27"/>
      <c r="C17" s="26"/>
      <c r="D17" s="25" t="s">
        <v>27</v>
      </c>
      <c r="E17" s="21"/>
      <c r="F17" s="20"/>
      <c r="G17" s="20"/>
      <c r="H17" s="20"/>
      <c r="I17" s="20"/>
      <c r="J17" s="20"/>
      <c r="K17" s="20"/>
      <c r="L17" s="20">
        <f>+G17-I17</f>
        <v>0</v>
      </c>
    </row>
    <row r="18" spans="2:12" s="1" customFormat="1">
      <c r="B18" s="27"/>
      <c r="C18" s="26"/>
      <c r="D18" s="25" t="s">
        <v>26</v>
      </c>
      <c r="E18" s="21"/>
      <c r="F18" s="20"/>
      <c r="G18" s="20"/>
      <c r="H18" s="20"/>
      <c r="I18" s="20"/>
      <c r="J18" s="20"/>
      <c r="K18" s="20"/>
      <c r="L18" s="20">
        <f>+G18-I18</f>
        <v>0</v>
      </c>
    </row>
    <row r="19" spans="2:12" s="1" customFormat="1">
      <c r="B19" s="27"/>
      <c r="C19" s="26"/>
      <c r="D19" s="25" t="s">
        <v>25</v>
      </c>
      <c r="E19" s="21"/>
      <c r="F19" s="20"/>
      <c r="G19" s="20"/>
      <c r="H19" s="20"/>
      <c r="I19" s="20"/>
      <c r="J19" s="20"/>
      <c r="K19" s="20"/>
      <c r="L19" s="20">
        <f>+G19-I19</f>
        <v>0</v>
      </c>
    </row>
    <row r="20" spans="2:12" s="1" customFormat="1">
      <c r="B20" s="27"/>
      <c r="C20" s="26"/>
      <c r="D20" s="25" t="s">
        <v>24</v>
      </c>
      <c r="E20" s="21"/>
      <c r="F20" s="20"/>
      <c r="G20" s="20"/>
      <c r="H20" s="20"/>
      <c r="I20" s="20"/>
      <c r="J20" s="20"/>
      <c r="K20" s="20"/>
      <c r="L20" s="20">
        <f>+G20-I20</f>
        <v>0</v>
      </c>
    </row>
    <row r="21" spans="2:12" s="1" customFormat="1">
      <c r="B21" s="27"/>
      <c r="C21" s="26"/>
      <c r="D21" s="25" t="s">
        <v>23</v>
      </c>
      <c r="E21" s="21"/>
      <c r="F21" s="20"/>
      <c r="G21" s="20"/>
      <c r="H21" s="20"/>
      <c r="I21" s="20"/>
      <c r="J21" s="20"/>
      <c r="K21" s="20"/>
      <c r="L21" s="20">
        <f>+G21-I21</f>
        <v>0</v>
      </c>
    </row>
    <row r="22" spans="2:12" s="1" customFormat="1">
      <c r="B22" s="27"/>
      <c r="C22" s="31" t="s">
        <v>22</v>
      </c>
      <c r="D22" s="30"/>
      <c r="E22" s="29">
        <f>SUM(E23:E25)</f>
        <v>0</v>
      </c>
      <c r="F22" s="29"/>
      <c r="G22" s="28"/>
      <c r="H22" s="29"/>
      <c r="I22" s="29"/>
      <c r="J22" s="29"/>
      <c r="K22" s="29"/>
      <c r="L22" s="28">
        <f>+G22-I22</f>
        <v>0</v>
      </c>
    </row>
    <row r="23" spans="2:12" s="1" customFormat="1">
      <c r="B23" s="27"/>
      <c r="C23" s="26"/>
      <c r="D23" s="25" t="s">
        <v>21</v>
      </c>
      <c r="E23" s="21"/>
      <c r="F23" s="20"/>
      <c r="G23" s="20"/>
      <c r="H23" s="20"/>
      <c r="I23" s="20"/>
      <c r="J23" s="20"/>
      <c r="K23" s="20"/>
      <c r="L23" s="20">
        <f>+G23-I23</f>
        <v>0</v>
      </c>
    </row>
    <row r="24" spans="2:12" s="1" customFormat="1">
      <c r="B24" s="27"/>
      <c r="C24" s="26"/>
      <c r="D24" s="25" t="s">
        <v>20</v>
      </c>
      <c r="E24" s="21"/>
      <c r="F24" s="20"/>
      <c r="G24" s="20"/>
      <c r="H24" s="20"/>
      <c r="I24" s="20"/>
      <c r="J24" s="20"/>
      <c r="K24" s="20"/>
      <c r="L24" s="20">
        <f>+G24-I24</f>
        <v>0</v>
      </c>
    </row>
    <row r="25" spans="2:12" s="1" customFormat="1">
      <c r="B25" s="27"/>
      <c r="C25" s="26"/>
      <c r="D25" s="25" t="s">
        <v>19</v>
      </c>
      <c r="E25" s="21"/>
      <c r="F25" s="20"/>
      <c r="G25" s="20"/>
      <c r="H25" s="20"/>
      <c r="I25" s="20"/>
      <c r="J25" s="20"/>
      <c r="K25" s="20"/>
      <c r="L25" s="20">
        <f>+G25-I25</f>
        <v>0</v>
      </c>
    </row>
    <row r="26" spans="2:12" s="1" customFormat="1">
      <c r="B26" s="27"/>
      <c r="C26" s="31" t="s">
        <v>18</v>
      </c>
      <c r="D26" s="30"/>
      <c r="E26" s="29">
        <f>SUM(E27:E28)</f>
        <v>0</v>
      </c>
      <c r="F26" s="29"/>
      <c r="G26" s="28"/>
      <c r="H26" s="29"/>
      <c r="I26" s="29"/>
      <c r="J26" s="29"/>
      <c r="K26" s="29"/>
      <c r="L26" s="28">
        <f>+G26-I26</f>
        <v>0</v>
      </c>
    </row>
    <row r="27" spans="2:12" s="1" customFormat="1">
      <c r="B27" s="27"/>
      <c r="C27" s="26"/>
      <c r="D27" s="25" t="s">
        <v>17</v>
      </c>
      <c r="E27" s="21"/>
      <c r="F27" s="20"/>
      <c r="G27" s="20"/>
      <c r="H27" s="20"/>
      <c r="I27" s="20"/>
      <c r="J27" s="20"/>
      <c r="K27" s="20"/>
      <c r="L27" s="20">
        <f>+G27-I27</f>
        <v>0</v>
      </c>
    </row>
    <row r="28" spans="2:12" s="1" customFormat="1">
      <c r="B28" s="27"/>
      <c r="C28" s="26"/>
      <c r="D28" s="25" t="s">
        <v>16</v>
      </c>
      <c r="E28" s="21"/>
      <c r="F28" s="20"/>
      <c r="G28" s="20"/>
      <c r="H28" s="20"/>
      <c r="I28" s="20"/>
      <c r="J28" s="20"/>
      <c r="K28" s="20"/>
      <c r="L28" s="20">
        <f>+G28-I28</f>
        <v>0</v>
      </c>
    </row>
    <row r="29" spans="2:12" s="1" customFormat="1">
      <c r="B29" s="27"/>
      <c r="C29" s="31" t="s">
        <v>15</v>
      </c>
      <c r="D29" s="30"/>
      <c r="E29" s="29">
        <f>SUM(E30:E33)</f>
        <v>0</v>
      </c>
      <c r="F29" s="29"/>
      <c r="G29" s="28"/>
      <c r="H29" s="29"/>
      <c r="I29" s="29"/>
      <c r="J29" s="29"/>
      <c r="K29" s="29"/>
      <c r="L29" s="28">
        <f>+G29-I29</f>
        <v>0</v>
      </c>
    </row>
    <row r="30" spans="2:12" s="1" customFormat="1">
      <c r="B30" s="27"/>
      <c r="C30" s="26"/>
      <c r="D30" s="25" t="s">
        <v>14</v>
      </c>
      <c r="E30" s="21"/>
      <c r="F30" s="20"/>
      <c r="G30" s="20"/>
      <c r="H30" s="20"/>
      <c r="I30" s="20"/>
      <c r="J30" s="20"/>
      <c r="K30" s="20"/>
      <c r="L30" s="20">
        <f>+G30-I30</f>
        <v>0</v>
      </c>
    </row>
    <row r="31" spans="2:12" s="1" customFormat="1">
      <c r="B31" s="27"/>
      <c r="C31" s="26"/>
      <c r="D31" s="25" t="s">
        <v>13</v>
      </c>
      <c r="E31" s="21"/>
      <c r="F31" s="20"/>
      <c r="G31" s="20"/>
      <c r="H31" s="20"/>
      <c r="I31" s="20"/>
      <c r="J31" s="20"/>
      <c r="K31" s="20"/>
      <c r="L31" s="20">
        <f>+G31-I31</f>
        <v>0</v>
      </c>
    </row>
    <row r="32" spans="2:12" s="1" customFormat="1">
      <c r="B32" s="27"/>
      <c r="C32" s="26"/>
      <c r="D32" s="25" t="s">
        <v>12</v>
      </c>
      <c r="E32" s="21"/>
      <c r="F32" s="20"/>
      <c r="G32" s="20"/>
      <c r="H32" s="20"/>
      <c r="I32" s="20"/>
      <c r="J32" s="20"/>
      <c r="K32" s="20"/>
      <c r="L32" s="20">
        <f>+G32-I32</f>
        <v>0</v>
      </c>
    </row>
    <row r="33" spans="1:13">
      <c r="B33" s="27"/>
      <c r="C33" s="26"/>
      <c r="D33" s="25" t="s">
        <v>11</v>
      </c>
      <c r="E33" s="21"/>
      <c r="F33" s="20"/>
      <c r="G33" s="20"/>
      <c r="H33" s="20"/>
      <c r="I33" s="20"/>
      <c r="J33" s="20"/>
      <c r="K33" s="20"/>
      <c r="L33" s="20">
        <f>+G33-I33</f>
        <v>0</v>
      </c>
    </row>
    <row r="34" spans="1:13">
      <c r="B34" s="27"/>
      <c r="C34" s="31" t="s">
        <v>10</v>
      </c>
      <c r="D34" s="30"/>
      <c r="E34" s="29">
        <f>SUM(E35)</f>
        <v>0</v>
      </c>
      <c r="F34" s="29"/>
      <c r="G34" s="28"/>
      <c r="H34" s="29"/>
      <c r="I34" s="29"/>
      <c r="J34" s="29"/>
      <c r="K34" s="29"/>
      <c r="L34" s="28">
        <f>+G34-I34</f>
        <v>0</v>
      </c>
    </row>
    <row r="35" spans="1:13">
      <c r="B35" s="27"/>
      <c r="C35" s="26"/>
      <c r="D35" s="25" t="s">
        <v>9</v>
      </c>
      <c r="E35" s="21"/>
      <c r="F35" s="20"/>
      <c r="G35" s="20"/>
      <c r="H35" s="20"/>
      <c r="I35" s="20"/>
      <c r="J35" s="20"/>
      <c r="K35" s="20"/>
      <c r="L35" s="20">
        <f>+G35-I35</f>
        <v>0</v>
      </c>
    </row>
    <row r="36" spans="1:13" ht="15" customHeight="1">
      <c r="B36" s="24" t="s">
        <v>8</v>
      </c>
      <c r="C36" s="23"/>
      <c r="D36" s="22"/>
      <c r="E36" s="21"/>
      <c r="F36" s="20"/>
      <c r="G36" s="20"/>
      <c r="H36" s="20"/>
      <c r="I36" s="20"/>
      <c r="J36" s="20"/>
      <c r="K36" s="20"/>
      <c r="L36" s="20">
        <f>+G36-I36</f>
        <v>0</v>
      </c>
    </row>
    <row r="37" spans="1:13" ht="15" customHeight="1">
      <c r="B37" s="24" t="s">
        <v>7</v>
      </c>
      <c r="C37" s="23"/>
      <c r="D37" s="22"/>
      <c r="E37" s="21"/>
      <c r="F37" s="20"/>
      <c r="G37" s="20"/>
      <c r="H37" s="20"/>
      <c r="I37" s="20"/>
      <c r="J37" s="20"/>
      <c r="K37" s="20"/>
      <c r="L37" s="20">
        <f>+G37-I37</f>
        <v>0</v>
      </c>
    </row>
    <row r="38" spans="1:13" ht="15.75" customHeight="1">
      <c r="B38" s="24" t="s">
        <v>6</v>
      </c>
      <c r="C38" s="23"/>
      <c r="D38" s="22"/>
      <c r="E38" s="21"/>
      <c r="F38" s="20"/>
      <c r="G38" s="20"/>
      <c r="H38" s="20"/>
      <c r="I38" s="20"/>
      <c r="J38" s="20"/>
      <c r="K38" s="20"/>
      <c r="L38" s="20">
        <f>+G38-I38</f>
        <v>0</v>
      </c>
    </row>
    <row r="39" spans="1:13">
      <c r="B39" s="19"/>
      <c r="C39" s="18"/>
      <c r="D39" s="17"/>
      <c r="E39" s="16"/>
      <c r="F39" s="15"/>
      <c r="G39" s="15"/>
      <c r="H39" s="15"/>
      <c r="I39" s="15"/>
      <c r="J39" s="15"/>
      <c r="K39" s="15"/>
      <c r="L39" s="15"/>
    </row>
    <row r="40" spans="1:13" s="8" customFormat="1" ht="16.5" customHeight="1">
      <c r="A40" s="9"/>
      <c r="B40" s="14"/>
      <c r="C40" s="13" t="s">
        <v>5</v>
      </c>
      <c r="D40" s="12"/>
      <c r="E40" s="11">
        <f>+E10+E13+E22+E26+E29+E34+E36+E37+E38</f>
        <v>0</v>
      </c>
      <c r="F40" s="10">
        <f>+F10+F13+F22+F26+F29+F34+F36+F37+F38</f>
        <v>24114363.079999998</v>
      </c>
      <c r="G40" s="10">
        <f>+G10+G13+G22+G26+G29+G34+G36+G37+G38</f>
        <v>24114363.079999998</v>
      </c>
      <c r="H40" s="10">
        <f>+H10+H13+H22+H26+H29+H34+H36+H37+H38</f>
        <v>21228986.140000001</v>
      </c>
      <c r="I40" s="10">
        <f>+I10+I13+I22+I26+I29+I34+I36+I37+I38</f>
        <v>21135685.310000002</v>
      </c>
      <c r="J40" s="10">
        <f>+J10+J13+J22+J26+J29+J34+J36+J37+J38</f>
        <v>21135685.310000002</v>
      </c>
      <c r="K40" s="10">
        <f>+K10+K13+K22+K26+K29+K34+K36+K37+K38</f>
        <v>21135685.310000002</v>
      </c>
      <c r="L40" s="10">
        <f>+L10+L13+L22+L26+L29+L34+L36+L37+L38</f>
        <v>2978677.7699999977</v>
      </c>
      <c r="M40" s="9"/>
    </row>
    <row r="41" spans="1:13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3">
      <c r="B42" s="7" t="s">
        <v>4</v>
      </c>
      <c r="F42" s="2"/>
      <c r="G42" s="2"/>
      <c r="H42" s="2"/>
      <c r="I42" s="2"/>
      <c r="J42" s="2"/>
      <c r="K42" s="2"/>
      <c r="L42" s="2"/>
    </row>
    <row r="45" spans="1:13">
      <c r="D45" s="6"/>
    </row>
    <row r="46" spans="1:13">
      <c r="D46" s="4" t="s">
        <v>3</v>
      </c>
      <c r="G46" s="5" t="s">
        <v>2</v>
      </c>
      <c r="H46" s="5"/>
      <c r="I46" s="5"/>
      <c r="J46" s="5"/>
      <c r="K46" s="5"/>
      <c r="L46" s="5"/>
    </row>
    <row r="47" spans="1:13">
      <c r="D47" s="4" t="s">
        <v>1</v>
      </c>
      <c r="G47" s="3" t="s">
        <v>0</v>
      </c>
      <c r="H47" s="3"/>
      <c r="I47" s="3"/>
      <c r="J47" s="3"/>
      <c r="K47" s="3"/>
      <c r="L47" s="3"/>
    </row>
  </sheetData>
  <mergeCells count="19">
    <mergeCell ref="B1:L1"/>
    <mergeCell ref="B2:L2"/>
    <mergeCell ref="B3:L3"/>
    <mergeCell ref="B6:D8"/>
    <mergeCell ref="E6:K6"/>
    <mergeCell ref="L6:L7"/>
    <mergeCell ref="G46:L46"/>
    <mergeCell ref="G47:L47"/>
    <mergeCell ref="C29:D29"/>
    <mergeCell ref="C34:D34"/>
    <mergeCell ref="B36:D36"/>
    <mergeCell ref="B37:D37"/>
    <mergeCell ref="B38:D38"/>
    <mergeCell ref="B9:D9"/>
    <mergeCell ref="C10:D10"/>
    <mergeCell ref="C13:D13"/>
    <mergeCell ref="C22:D22"/>
    <mergeCell ref="C26:D26"/>
    <mergeCell ref="C40:D40"/>
  </mergeCells>
  <printOptions horizontalCentered="1" verticalCentered="1"/>
  <pageMargins left="0.23622047244094491" right="0.70866141732283472" top="0.43307086614173229" bottom="0.74803149606299213" header="0.31496062992125984" footer="0.31496062992125984"/>
  <pageSetup scale="66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2019-01-07T18:30:43Z</dcterms:created>
  <dcterms:modified xsi:type="dcterms:W3CDTF">2019-01-07T18:31:45Z</dcterms:modified>
</cp:coreProperties>
</file>