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ae\Documents\FINANCIEROS\FIFORES\ESTADOS FINANCIEROS\2026\3. MARZO\ASEG\"/>
    </mc:Choice>
  </mc:AlternateContent>
  <xr:revisionPtr revIDLastSave="0" documentId="8_{BD9DFA40-BA0B-4A9B-94E9-FD15B2241B81}" xr6:coauthVersionLast="47" xr6:coauthVersionMax="47" xr10:uidLastSave="{00000000-0000-0000-0000-000000000000}"/>
  <bookViews>
    <workbookView xWindow="-110" yWindow="-110" windowWidth="19420" windowHeight="11500" xr2:uid="{84F529CE-780A-4DD6-A029-0A11956C29B1}"/>
  </bookViews>
  <sheets>
    <sheet name="Formato 6 c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E43" i="1" s="1"/>
  <c r="E77" i="1" s="1"/>
  <c r="D61" i="1"/>
  <c r="C61" i="1"/>
  <c r="B61" i="1"/>
  <c r="G53" i="1"/>
  <c r="F53" i="1"/>
  <c r="E53" i="1"/>
  <c r="D53" i="1"/>
  <c r="D43" i="1" s="1"/>
  <c r="C53" i="1"/>
  <c r="C43" i="1" s="1"/>
  <c r="B53" i="1"/>
  <c r="G44" i="1"/>
  <c r="F44" i="1"/>
  <c r="E44" i="1"/>
  <c r="D44" i="1"/>
  <c r="C44" i="1"/>
  <c r="B44" i="1"/>
  <c r="B43" i="1" s="1"/>
  <c r="B77" i="1" s="1"/>
  <c r="G43" i="1"/>
  <c r="F43" i="1"/>
  <c r="F77" i="1" s="1"/>
  <c r="G37" i="1"/>
  <c r="F37" i="1"/>
  <c r="E37" i="1"/>
  <c r="D37" i="1"/>
  <c r="C37" i="1"/>
  <c r="B37" i="1"/>
  <c r="G29" i="1"/>
  <c r="G27" i="1" s="1"/>
  <c r="F27" i="1"/>
  <c r="E27" i="1"/>
  <c r="D27" i="1"/>
  <c r="C27" i="1"/>
  <c r="C9" i="1" s="1"/>
  <c r="B27" i="1"/>
  <c r="G19" i="1"/>
  <c r="F19" i="1"/>
  <c r="E19" i="1"/>
  <c r="D19" i="1"/>
  <c r="C19" i="1"/>
  <c r="B19" i="1"/>
  <c r="B9" i="1" s="1"/>
  <c r="G10" i="1"/>
  <c r="G9" i="1" s="1"/>
  <c r="F10" i="1"/>
  <c r="E10" i="1"/>
  <c r="D10" i="1"/>
  <c r="D9" i="1" s="1"/>
  <c r="C10" i="1"/>
  <c r="B10" i="1"/>
  <c r="F9" i="1"/>
  <c r="E9" i="1"/>
  <c r="A2" i="1"/>
  <c r="D77" i="1" l="1"/>
  <c r="G77" i="1"/>
  <c r="C77" i="1"/>
</calcChain>
</file>

<file path=xl/sharedStrings.xml><?xml version="1.0" encoding="utf-8"?>
<sst xmlns="http://schemas.openxmlformats.org/spreadsheetml/2006/main" count="81" uniqueCount="49">
  <si>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</si>
  <si>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</si>
  <si>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</si>
  <si>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Del 1 de Enero al 31 de Marzo de 2026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</si>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</sst>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>
    <font>
      <sz val="11"/>
      <color theme="1"/>
      <name val="Calibri"/>
      <family val="2"/>
      <scheme val="minor"/>
    </font>
    <font>
      <b/>
      <sz val="10"/>
      <color theme="1"/>
      <name val="Arial  "/>
    </font>
    <font>
      <sz val="10"/>
      <color theme="1"/>
      <name val="Arial  "/>
    </font>
    <font>
      <sz val="10"/>
      <name val="Arial"/>
      <family val="2"/>
    </font>
    <font>
      <sz val="10"/>
      <name val="Arial  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6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9"/>
    </xf>
    <xf numFmtId="0" fontId="2" fillId="0" borderId="13" xfId="0" applyFont="1" applyBorder="1" applyAlignment="1">
      <alignment horizontal="left" vertical="center" wrapText="1" indent="9"/>
    </xf>
    <xf numFmtId="0" fontId="2" fillId="0" borderId="13" xfId="0" applyFont="1" applyBorder="1" applyAlignment="1">
      <alignment horizontal="left" vertical="center" wrapText="1" indent="6"/>
    </xf>
    <xf numFmtId="3" fontId="2" fillId="0" borderId="13" xfId="0" applyNumberFormat="1" applyFont="1" applyBorder="1"/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wrapText="1" indent="9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" fontId="2" fillId="0" borderId="10" xfId="0" applyNumberFormat="1" applyFont="1" applyBorder="1"/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E48A1294-CACA-4B0C-B39A-37C30E470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3626113</xdr:colOff>
      <xdr:row>81</xdr:row>
      <xdr:rowOff>76200</xdr:rowOff>
    </xdr:from>
    <xdr:to>
      <xdr:col>1</xdr:col>
      <xdr:colOff>132922</xdr:colOff>
      <xdr:row>85</xdr:row>
      <xdr:rowOff>114652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29705C5-F285-4142-8951-02756252A437}"/>
            </a:ext>
          </a:extLst>
        </xdr:cNvPr>
        <xdr:cNvSpPr txBox="1"/>
      </xdr:nvSpPr>
      <xdr:spPr>
        <a:xfrm>
          <a:off x="3626113" y="14071600"/>
          <a:ext cx="2463109" cy="673452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C.P. Dulce María Martínez Leyva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General de Administración y Finanzas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  <xdr:twoCellAnchor>
    <xdr:from>
      <xdr:col>2</xdr:col>
      <xdr:colOff>764979</xdr:colOff>
      <xdr:row>81</xdr:row>
      <xdr:rowOff>84666</xdr:rowOff>
    </xdr:from>
    <xdr:to>
      <xdr:col>4</xdr:col>
      <xdr:colOff>1251992</xdr:colOff>
      <xdr:row>85</xdr:row>
      <xdr:rowOff>123118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980A250-C273-41D0-8380-51C8EE04CE0D}"/>
            </a:ext>
          </a:extLst>
        </xdr:cNvPr>
        <xdr:cNvSpPr txBox="1"/>
      </xdr:nvSpPr>
      <xdr:spPr>
        <a:xfrm>
          <a:off x="8277029" y="14080066"/>
          <a:ext cx="3319113" cy="673452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_______________________________________________________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Ing. José Lara Lona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Secretario del Agua y Medio Ambiente y Presidente del FIFORES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F&#180;s%20FIFORES%20LDF%201&#176;%20Trim-26.xlsx" TargetMode="External"/><Relationship Id="rId2" Type="http://schemas.openxmlformats.org/officeDocument/2006/relationships/externalLinkPath" Target="file:///C:\Users\mlgarciabae\Documents\FINANCIEROS\FIFORES\ESTADOS%20FINANCIEROS\2026\3.%20MARZO\EF&#180;s%20FIFORES%20LDF%201&#176;%20Trim-26.xlsx" TargetMode="External"/><Relationship Id="rId1" Type="http://schemas.openxmlformats.org/officeDocument/2006/relationships/externalLinkPath" Target="/Users/mlgarciabae/Documents/FINANCIEROS/FIFORES/ESTADOS%20FINANCIEROS/2026/3.%20MARZO/EF&#180;s%20FIFORES%20LDF%201&#176;%20Trim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 xml:space="preserve">Fideicomiso del  Programa de Reforestación y Protección a Zonas Reforestadas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FEDE-6483-407B-9C7E-9AB300944C0F}">
  <sheetPr>
    <outlinePr summaryBelow="0"/>
  </sheetPr>
  <dimension ref="A1:G86"/>
  <sheetViews>
    <sheetView showGridLines="0" tabSelected="1" topLeftCell="A66" zoomScale="75" zoomScaleNormal="75" workbookViewId="0">
      <selection activeCell="A2" sqref="A2:G86"/>
    </sheetView>
  </sheetViews>
  <sheetFormatPr baseColWidth="10" defaultColWidth="11" defaultRowHeight="12.5"/>
  <cols>
    <col min="1" max="1" width="85.26953125" style="3" customWidth="1"/>
    <col min="2" max="2" width="22.26953125" style="3" bestFit="1" customWidth="1"/>
    <col min="3" max="3" width="18.26953125" style="3" customWidth="1"/>
    <col min="4" max="6" width="22.26953125" style="3" bestFit="1" customWidth="1"/>
    <col min="7" max="7" width="19.81640625" style="3" bestFit="1" customWidth="1"/>
    <col min="8" max="16384" width="11" style="3"/>
  </cols>
  <sheetData>
    <row r="1" spans="1:7" ht="40.9" customHeight="1">
      <c r="A1" s="1" t="s">
        <v>0</v>
      </c>
      <c r="B1" s="2"/>
      <c r="C1" s="2"/>
      <c r="D1" s="2"/>
      <c r="E1" s="2"/>
      <c r="F1" s="2"/>
      <c r="G1" s="2"/>
    </row>
    <row r="2" spans="1:7" ht="13">
      <c r="A2" s="4" t="str">
        <f>'[1]Formato 1'!A2</f>
        <v xml:space="preserve">Fideicomiso del  Programa de Reforestación y Protección a Zonas Reforestadas </v>
      </c>
      <c r="B2" s="5"/>
      <c r="C2" s="5"/>
      <c r="D2" s="5"/>
      <c r="E2" s="5"/>
      <c r="F2" s="5"/>
      <c r="G2" s="6"/>
    </row>
    <row r="3" spans="1:7" ht="13">
      <c r="A3" s="7" t="s">
        <v>1</v>
      </c>
      <c r="B3" s="8"/>
      <c r="C3" s="8"/>
      <c r="D3" s="8"/>
      <c r="E3" s="8"/>
      <c r="F3" s="8"/>
      <c r="G3" s="9"/>
    </row>
    <row r="4" spans="1:7" ht="13">
      <c r="A4" s="7" t="s">
        <v>2</v>
      </c>
      <c r="B4" s="8"/>
      <c r="C4" s="8"/>
      <c r="D4" s="8"/>
      <c r="E4" s="8"/>
      <c r="F4" s="8"/>
      <c r="G4" s="9"/>
    </row>
    <row r="5" spans="1:7" ht="13">
      <c r="A5" s="10" t="s">
        <v>3</v>
      </c>
      <c r="B5" s="11"/>
      <c r="C5" s="11"/>
      <c r="D5" s="11"/>
      <c r="E5" s="11"/>
      <c r="F5" s="11"/>
      <c r="G5" s="12"/>
    </row>
    <row r="6" spans="1:7" ht="13">
      <c r="A6" s="13" t="s">
        <v>4</v>
      </c>
      <c r="B6" s="14"/>
      <c r="C6" s="14"/>
      <c r="D6" s="14"/>
      <c r="E6" s="14"/>
      <c r="F6" s="14"/>
      <c r="G6" s="15"/>
    </row>
    <row r="7" spans="1:7" ht="15.75" customHeight="1">
      <c r="A7" s="16" t="s">
        <v>5</v>
      </c>
      <c r="B7" s="17" t="s">
        <v>6</v>
      </c>
      <c r="C7" s="18"/>
      <c r="D7" s="18"/>
      <c r="E7" s="18"/>
      <c r="F7" s="19"/>
      <c r="G7" s="20" t="s">
        <v>7</v>
      </c>
    </row>
    <row r="8" spans="1:7" ht="26">
      <c r="A8" s="21"/>
      <c r="B8" s="22" t="s">
        <v>8</v>
      </c>
      <c r="C8" s="23" t="s">
        <v>9</v>
      </c>
      <c r="D8" s="22" t="s">
        <v>10</v>
      </c>
      <c r="E8" s="22" t="s">
        <v>11</v>
      </c>
      <c r="F8" s="24" t="s">
        <v>12</v>
      </c>
      <c r="G8" s="25"/>
    </row>
    <row r="9" spans="1:7" ht="16.5" customHeight="1">
      <c r="A9" s="26" t="s">
        <v>13</v>
      </c>
      <c r="B9" s="27">
        <f>SUM(B10,B19,B27,B37)</f>
        <v>60000</v>
      </c>
      <c r="C9" s="27">
        <f t="shared" ref="C9:G9" si="0">SUM(C10,C19,C27,C37)</f>
        <v>1292312.55</v>
      </c>
      <c r="D9" s="27">
        <f t="shared" si="0"/>
        <v>1352312.55</v>
      </c>
      <c r="E9" s="27">
        <f t="shared" si="0"/>
        <v>45848.54</v>
      </c>
      <c r="F9" s="27">
        <f t="shared" si="0"/>
        <v>30853.86</v>
      </c>
      <c r="G9" s="27">
        <f t="shared" si="0"/>
        <v>1306464.01</v>
      </c>
    </row>
    <row r="10" spans="1:7" ht="15" customHeight="1">
      <c r="A10" s="28" t="s">
        <v>14</v>
      </c>
      <c r="B10" s="29">
        <f>SUM(B11:B18)</f>
        <v>0</v>
      </c>
      <c r="C10" s="29">
        <f t="shared" ref="C10:G10" si="1">SUM(C11:C18)</f>
        <v>0</v>
      </c>
      <c r="D10" s="29">
        <f t="shared" si="1"/>
        <v>0</v>
      </c>
      <c r="E10" s="29">
        <f t="shared" si="1"/>
        <v>0</v>
      </c>
      <c r="F10" s="29">
        <f t="shared" si="1"/>
        <v>0</v>
      </c>
      <c r="G10" s="29">
        <f t="shared" si="1"/>
        <v>0</v>
      </c>
    </row>
    <row r="11" spans="1:7">
      <c r="A11" s="30" t="s">
        <v>15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>
      <c r="A12" s="30" t="s">
        <v>16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>
      <c r="A13" s="30" t="s">
        <v>17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>
      <c r="A14" s="30" t="s">
        <v>18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>
      <c r="A15" s="30" t="s">
        <v>19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>
      <c r="A16" s="30" t="s">
        <v>20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>
      <c r="A17" s="30" t="s">
        <v>21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7">
      <c r="A18" s="30" t="s">
        <v>22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</row>
    <row r="19" spans="1:7">
      <c r="A19" s="28" t="s">
        <v>23</v>
      </c>
      <c r="B19" s="29">
        <f>SUM(B20:B26)</f>
        <v>0</v>
      </c>
      <c r="C19" s="29">
        <f t="shared" ref="C19:G19" si="2">SUM(C20:C26)</f>
        <v>0</v>
      </c>
      <c r="D19" s="29">
        <f t="shared" si="2"/>
        <v>0</v>
      </c>
      <c r="E19" s="29">
        <f t="shared" si="2"/>
        <v>0</v>
      </c>
      <c r="F19" s="29">
        <f t="shared" si="2"/>
        <v>0</v>
      </c>
      <c r="G19" s="29">
        <f t="shared" si="2"/>
        <v>0</v>
      </c>
    </row>
    <row r="20" spans="1:7">
      <c r="A20" s="30" t="s">
        <v>24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>
      <c r="A21" s="30" t="s">
        <v>25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>
      <c r="A22" s="30" t="s">
        <v>26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>
      <c r="A23" s="30" t="s">
        <v>27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>
      <c r="A24" s="30" t="s">
        <v>28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>
      <c r="A25" s="30" t="s">
        <v>29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>
      <c r="A26" s="30" t="s">
        <v>30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>
      <c r="A27" s="28" t="s">
        <v>31</v>
      </c>
      <c r="B27" s="29">
        <f>SUM(B28:B36)</f>
        <v>60000</v>
      </c>
      <c r="C27" s="29">
        <f t="shared" ref="C27:G27" si="3">SUM(C28:C36)</f>
        <v>1292312.55</v>
      </c>
      <c r="D27" s="29">
        <f t="shared" si="3"/>
        <v>1352312.55</v>
      </c>
      <c r="E27" s="29">
        <f t="shared" si="3"/>
        <v>45848.54</v>
      </c>
      <c r="F27" s="29">
        <f t="shared" si="3"/>
        <v>30853.86</v>
      </c>
      <c r="G27" s="29">
        <f t="shared" si="3"/>
        <v>1306464.01</v>
      </c>
    </row>
    <row r="28" spans="1:7">
      <c r="A28" s="31" t="s">
        <v>32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</row>
    <row r="29" spans="1:7">
      <c r="A29" s="30" t="s">
        <v>33</v>
      </c>
      <c r="B29" s="29">
        <v>60000</v>
      </c>
      <c r="C29" s="29">
        <v>1292312.55</v>
      </c>
      <c r="D29" s="29">
        <v>1352312.55</v>
      </c>
      <c r="E29" s="29">
        <v>45848.54</v>
      </c>
      <c r="F29" s="29">
        <v>30853.86</v>
      </c>
      <c r="G29" s="29">
        <f>+D29-E29</f>
        <v>1306464.01</v>
      </c>
    </row>
    <row r="30" spans="1:7">
      <c r="A30" s="30" t="s">
        <v>34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</row>
    <row r="31" spans="1:7">
      <c r="A31" s="30" t="s">
        <v>35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</row>
    <row r="32" spans="1:7">
      <c r="A32" s="30" t="s">
        <v>36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</row>
    <row r="33" spans="1:7" ht="14.5" customHeight="1">
      <c r="A33" s="30" t="s">
        <v>37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</row>
    <row r="34" spans="1:7" ht="14.5" customHeight="1">
      <c r="A34" s="30" t="s">
        <v>38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7" ht="14.5" customHeight="1">
      <c r="A35" s="30" t="s">
        <v>39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7" ht="14.5" customHeight="1">
      <c r="A36" s="30" t="s">
        <v>40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</row>
    <row r="37" spans="1:7" ht="14.5" customHeight="1">
      <c r="A37" s="32" t="s">
        <v>41</v>
      </c>
      <c r="B37" s="29">
        <f>SUM(B38:B41)</f>
        <v>0</v>
      </c>
      <c r="C37" s="29">
        <f t="shared" ref="C37:G37" si="4">SUM(C38:C41)</f>
        <v>0</v>
      </c>
      <c r="D37" s="29">
        <f t="shared" si="4"/>
        <v>0</v>
      </c>
      <c r="E37" s="29">
        <f t="shared" si="4"/>
        <v>0</v>
      </c>
      <c r="F37" s="29">
        <f t="shared" si="4"/>
        <v>0</v>
      </c>
      <c r="G37" s="29">
        <f t="shared" si="4"/>
        <v>0</v>
      </c>
    </row>
    <row r="38" spans="1:7">
      <c r="A38" s="31" t="s">
        <v>42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</row>
    <row r="39" spans="1:7" ht="25">
      <c r="A39" s="31" t="s">
        <v>43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</row>
    <row r="40" spans="1:7">
      <c r="A40" s="31" t="s">
        <v>44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</row>
    <row r="41" spans="1:7">
      <c r="A41" s="31" t="s">
        <v>45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</row>
    <row r="42" spans="1:7">
      <c r="A42" s="31"/>
      <c r="B42" s="33"/>
      <c r="C42" s="33"/>
      <c r="D42" s="33"/>
      <c r="E42" s="33"/>
      <c r="F42" s="33"/>
      <c r="G42" s="33"/>
    </row>
    <row r="43" spans="1:7" ht="13">
      <c r="A43" s="34" t="s">
        <v>46</v>
      </c>
      <c r="B43" s="35">
        <f>SUM(B44,B53,B61,B71)</f>
        <v>0</v>
      </c>
      <c r="C43" s="35">
        <f t="shared" ref="C43:G43" si="5">SUM(C44,C53,C61,C71)</f>
        <v>0</v>
      </c>
      <c r="D43" s="35">
        <f t="shared" si="5"/>
        <v>0</v>
      </c>
      <c r="E43" s="35">
        <f t="shared" si="5"/>
        <v>0</v>
      </c>
      <c r="F43" s="35">
        <f t="shared" si="5"/>
        <v>0</v>
      </c>
      <c r="G43" s="35">
        <f t="shared" si="5"/>
        <v>0</v>
      </c>
    </row>
    <row r="44" spans="1:7">
      <c r="A44" s="28" t="s">
        <v>14</v>
      </c>
      <c r="B44" s="29">
        <f>SUM(B45:B52)</f>
        <v>0</v>
      </c>
      <c r="C44" s="29">
        <f t="shared" ref="C44:G44" si="6">SUM(C45:C52)</f>
        <v>0</v>
      </c>
      <c r="D44" s="29">
        <f t="shared" si="6"/>
        <v>0</v>
      </c>
      <c r="E44" s="29">
        <f t="shared" si="6"/>
        <v>0</v>
      </c>
      <c r="F44" s="29">
        <f t="shared" si="6"/>
        <v>0</v>
      </c>
      <c r="G44" s="29">
        <f t="shared" si="6"/>
        <v>0</v>
      </c>
    </row>
    <row r="45" spans="1:7">
      <c r="A45" s="31" t="s">
        <v>15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</row>
    <row r="46" spans="1:7">
      <c r="A46" s="31" t="s">
        <v>16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</row>
    <row r="47" spans="1:7">
      <c r="A47" s="31" t="s">
        <v>17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</row>
    <row r="48" spans="1:7">
      <c r="A48" s="31" t="s">
        <v>18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</row>
    <row r="49" spans="1:7">
      <c r="A49" s="31" t="s">
        <v>19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</row>
    <row r="50" spans="1:7">
      <c r="A50" s="31" t="s">
        <v>20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</row>
    <row r="51" spans="1:7">
      <c r="A51" s="31" t="s">
        <v>21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</row>
    <row r="52" spans="1:7">
      <c r="A52" s="31" t="s">
        <v>22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</row>
    <row r="53" spans="1:7">
      <c r="A53" s="28" t="s">
        <v>23</v>
      </c>
      <c r="B53" s="29">
        <f>SUM(B54:B60)</f>
        <v>0</v>
      </c>
      <c r="C53" s="29">
        <f t="shared" ref="C53:G53" si="7">SUM(C54:C60)</f>
        <v>0</v>
      </c>
      <c r="D53" s="29">
        <f t="shared" si="7"/>
        <v>0</v>
      </c>
      <c r="E53" s="29">
        <f t="shared" si="7"/>
        <v>0</v>
      </c>
      <c r="F53" s="29">
        <f t="shared" si="7"/>
        <v>0</v>
      </c>
      <c r="G53" s="29">
        <f t="shared" si="7"/>
        <v>0</v>
      </c>
    </row>
    <row r="54" spans="1:7">
      <c r="A54" s="31" t="s">
        <v>24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</row>
    <row r="55" spans="1:7">
      <c r="A55" s="31" t="s">
        <v>25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</row>
    <row r="56" spans="1:7">
      <c r="A56" s="31" t="s">
        <v>26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</row>
    <row r="57" spans="1:7">
      <c r="A57" s="36" t="s">
        <v>27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</row>
    <row r="58" spans="1:7">
      <c r="A58" s="31" t="s">
        <v>28</v>
      </c>
      <c r="B58" s="29">
        <v>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</row>
    <row r="59" spans="1:7">
      <c r="A59" s="31" t="s">
        <v>29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</row>
    <row r="60" spans="1:7">
      <c r="A60" s="31" t="s">
        <v>30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</row>
    <row r="61" spans="1:7">
      <c r="A61" s="28" t="s">
        <v>31</v>
      </c>
      <c r="B61" s="29">
        <f>SUM(B62:B70)</f>
        <v>0</v>
      </c>
      <c r="C61" s="29">
        <f t="shared" ref="C61:G61" si="8">SUM(C62:C70)</f>
        <v>0</v>
      </c>
      <c r="D61" s="29">
        <f t="shared" si="8"/>
        <v>0</v>
      </c>
      <c r="E61" s="29">
        <f t="shared" si="8"/>
        <v>0</v>
      </c>
      <c r="F61" s="29">
        <f t="shared" si="8"/>
        <v>0</v>
      </c>
      <c r="G61" s="29">
        <f t="shared" si="8"/>
        <v>0</v>
      </c>
    </row>
    <row r="62" spans="1:7">
      <c r="A62" s="31" t="s">
        <v>32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</row>
    <row r="63" spans="1:7">
      <c r="A63" s="31" t="s">
        <v>33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</row>
    <row r="64" spans="1:7">
      <c r="A64" s="31" t="s">
        <v>34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</row>
    <row r="65" spans="1:7">
      <c r="A65" s="31" t="s">
        <v>35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</row>
    <row r="66" spans="1:7">
      <c r="A66" s="31" t="s">
        <v>36</v>
      </c>
      <c r="B66" s="29">
        <v>0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</row>
    <row r="67" spans="1:7">
      <c r="A67" s="31" t="s">
        <v>37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</row>
    <row r="68" spans="1:7">
      <c r="A68" s="31" t="s">
        <v>38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</row>
    <row r="69" spans="1:7">
      <c r="A69" s="31" t="s">
        <v>39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</row>
    <row r="70" spans="1:7">
      <c r="A70" s="31" t="s">
        <v>40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</row>
    <row r="71" spans="1:7">
      <c r="A71" s="32" t="s">
        <v>41</v>
      </c>
      <c r="B71" s="29">
        <f>SUM(B72:B75)</f>
        <v>0</v>
      </c>
      <c r="C71" s="29">
        <f t="shared" ref="C71:G71" si="9">SUM(C72:C75)</f>
        <v>0</v>
      </c>
      <c r="D71" s="29">
        <f t="shared" si="9"/>
        <v>0</v>
      </c>
      <c r="E71" s="29">
        <f t="shared" si="9"/>
        <v>0</v>
      </c>
      <c r="F71" s="29">
        <f t="shared" si="9"/>
        <v>0</v>
      </c>
      <c r="G71" s="29">
        <f t="shared" si="9"/>
        <v>0</v>
      </c>
    </row>
    <row r="72" spans="1:7">
      <c r="A72" s="31" t="s">
        <v>42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</row>
    <row r="73" spans="1:7" ht="25">
      <c r="A73" s="31" t="s">
        <v>43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</row>
    <row r="74" spans="1:7">
      <c r="A74" s="31" t="s">
        <v>44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</row>
    <row r="75" spans="1:7">
      <c r="A75" s="31" t="s">
        <v>45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</row>
    <row r="76" spans="1:7">
      <c r="A76" s="37"/>
      <c r="B76" s="38"/>
      <c r="C76" s="38"/>
      <c r="D76" s="38"/>
      <c r="E76" s="38"/>
      <c r="F76" s="38"/>
      <c r="G76" s="38"/>
    </row>
    <row r="77" spans="1:7" ht="13">
      <c r="A77" s="34" t="s">
        <v>47</v>
      </c>
      <c r="B77" s="35">
        <f>B43+B9</f>
        <v>60000</v>
      </c>
      <c r="C77" s="35">
        <f t="shared" ref="C77:G77" si="10">C43+C9</f>
        <v>1292312.55</v>
      </c>
      <c r="D77" s="35">
        <f t="shared" si="10"/>
        <v>1352312.55</v>
      </c>
      <c r="E77" s="35">
        <f t="shared" si="10"/>
        <v>45848.54</v>
      </c>
      <c r="F77" s="35">
        <f t="shared" si="10"/>
        <v>30853.86</v>
      </c>
      <c r="G77" s="35">
        <f t="shared" si="10"/>
        <v>1306464.01</v>
      </c>
    </row>
    <row r="78" spans="1:7">
      <c r="A78" s="39"/>
      <c r="B78" s="40"/>
      <c r="C78" s="40"/>
      <c r="D78" s="40"/>
      <c r="E78" s="40"/>
      <c r="F78" s="40"/>
      <c r="G78" s="40"/>
    </row>
    <row r="79" spans="1:7">
      <c r="A79" s="41" t="s">
        <v>48</v>
      </c>
      <c r="B79" s="41"/>
      <c r="C79" s="41"/>
      <c r="D79" s="41"/>
      <c r="E79" s="41"/>
      <c r="F79" s="42"/>
    </row>
    <row r="83" spans="1:5">
      <c r="D83" s="43"/>
    </row>
    <row r="84" spans="1:5">
      <c r="D84" s="43"/>
    </row>
    <row r="85" spans="1:5">
      <c r="A85" s="44"/>
    </row>
    <row r="86" spans="1:5">
      <c r="A86" s="45"/>
      <c r="C86" s="46"/>
      <c r="D86" s="46"/>
      <c r="E86" s="46"/>
    </row>
  </sheetData>
  <protectedRanges>
    <protectedRange sqref="A86" name="Rango1"/>
  </protectedRanges>
  <mergeCells count="7">
    <mergeCell ref="C86:E86"/>
    <mergeCell ref="A1:G1"/>
    <mergeCell ref="A5:G5"/>
    <mergeCell ref="A7:A8"/>
    <mergeCell ref="B7:F7"/>
    <mergeCell ref="G7:G8"/>
    <mergeCell ref="A79:F79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5F4AB1C1-ED1E-4B85-9858-64DB4881D13A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2026-05-02T03:54:43Z</dcterms:created>
  <dcterms:modified xsi:type="dcterms:W3CDTF">2026-05-02T03:54:51Z</dcterms:modified>
</cp:coreProperties>
</file>