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485"/>
  </bookViews>
  <sheets>
    <sheet name="F6a" sheetId="1" r:id="rId1"/>
  </sheets>
  <definedNames>
    <definedName name="_xlnm._FilterDatabase" localSheetId="0" hidden="1">F6a!$A$3:$G$155</definedName>
    <definedName name="_xlnm.Print_Titles" localSheetId="0">F6a!$1:$3</definedName>
  </definedNames>
  <calcPr calcId="125725"/>
</workbook>
</file>

<file path=xl/calcChain.xml><?xml version="1.0" encoding="utf-8"?>
<calcChain xmlns="http://schemas.openxmlformats.org/spreadsheetml/2006/main">
  <c r="B5" i="1"/>
  <c r="B4" s="1"/>
  <c r="C5"/>
  <c r="D5"/>
  <c r="E5"/>
  <c r="E4" s="1"/>
  <c r="E154" s="1"/>
  <c r="F5"/>
  <c r="F4" s="1"/>
  <c r="G6"/>
  <c r="G7"/>
  <c r="G5" s="1"/>
  <c r="G8"/>
  <c r="G9"/>
  <c r="G10"/>
  <c r="G11"/>
  <c r="G12"/>
  <c r="B13"/>
  <c r="C13"/>
  <c r="D13"/>
  <c r="G13" s="1"/>
  <c r="E13"/>
  <c r="F13"/>
  <c r="G14"/>
  <c r="G15"/>
  <c r="G16"/>
  <c r="G17"/>
  <c r="G18"/>
  <c r="G19"/>
  <c r="G20"/>
  <c r="G21"/>
  <c r="G22"/>
  <c r="B23"/>
  <c r="C23"/>
  <c r="D23"/>
  <c r="E23"/>
  <c r="G23" s="1"/>
  <c r="F23"/>
  <c r="G24"/>
  <c r="G25"/>
  <c r="G26"/>
  <c r="G27"/>
  <c r="G28"/>
  <c r="G29"/>
  <c r="G30"/>
  <c r="G31"/>
  <c r="G32"/>
  <c r="B33"/>
  <c r="C33"/>
  <c r="D33"/>
  <c r="E33"/>
  <c r="F33"/>
  <c r="G33"/>
  <c r="G34"/>
  <c r="G35"/>
  <c r="G36"/>
  <c r="G37"/>
  <c r="G38"/>
  <c r="G39"/>
  <c r="G40"/>
  <c r="G41"/>
  <c r="G42"/>
  <c r="B43"/>
  <c r="C43"/>
  <c r="C4" s="1"/>
  <c r="D43"/>
  <c r="E43"/>
  <c r="F43"/>
  <c r="G43"/>
  <c r="G44"/>
  <c r="G45"/>
  <c r="G46"/>
  <c r="G47"/>
  <c r="G48"/>
  <c r="G49"/>
  <c r="G50"/>
  <c r="G51"/>
  <c r="G52"/>
  <c r="B53"/>
  <c r="C53"/>
  <c r="D53"/>
  <c r="G53" s="1"/>
  <c r="E53"/>
  <c r="F53"/>
  <c r="G54"/>
  <c r="G55"/>
  <c r="G56"/>
  <c r="B57"/>
  <c r="C57"/>
  <c r="D57"/>
  <c r="E57"/>
  <c r="F57"/>
  <c r="G57"/>
  <c r="G58"/>
  <c r="G59"/>
  <c r="G60"/>
  <c r="G61"/>
  <c r="G62"/>
  <c r="G63"/>
  <c r="G64"/>
  <c r="G65"/>
  <c r="B66"/>
  <c r="C66"/>
  <c r="D66"/>
  <c r="E66"/>
  <c r="G66" s="1"/>
  <c r="F66"/>
  <c r="G67"/>
  <c r="G68"/>
  <c r="G69"/>
  <c r="B70"/>
  <c r="C70"/>
  <c r="D70"/>
  <c r="G70" s="1"/>
  <c r="E70"/>
  <c r="F70"/>
  <c r="G71"/>
  <c r="G72"/>
  <c r="G73"/>
  <c r="G74"/>
  <c r="G75"/>
  <c r="G76"/>
  <c r="G77"/>
  <c r="B80"/>
  <c r="B79" s="1"/>
  <c r="C80"/>
  <c r="E80"/>
  <c r="E79" s="1"/>
  <c r="F80"/>
  <c r="F79" s="1"/>
  <c r="G81"/>
  <c r="D82"/>
  <c r="D80" s="1"/>
  <c r="G83"/>
  <c r="G84"/>
  <c r="G85"/>
  <c r="G86"/>
  <c r="G87"/>
  <c r="B88"/>
  <c r="C88"/>
  <c r="C79" s="1"/>
  <c r="D88"/>
  <c r="E88"/>
  <c r="F88"/>
  <c r="G88"/>
  <c r="G89"/>
  <c r="G90"/>
  <c r="D91"/>
  <c r="G91"/>
  <c r="G92"/>
  <c r="G93"/>
  <c r="D94"/>
  <c r="G94"/>
  <c r="G95"/>
  <c r="G96"/>
  <c r="G97"/>
  <c r="B98"/>
  <c r="C98"/>
  <c r="E98"/>
  <c r="F98"/>
  <c r="G99"/>
  <c r="G100"/>
  <c r="D101"/>
  <c r="D98" s="1"/>
  <c r="G98" s="1"/>
  <c r="D102"/>
  <c r="G102" s="1"/>
  <c r="D103"/>
  <c r="G103" s="1"/>
  <c r="G104"/>
  <c r="G105"/>
  <c r="G106"/>
  <c r="D107"/>
  <c r="G107" s="1"/>
  <c r="B108"/>
  <c r="C108"/>
  <c r="E108"/>
  <c r="F108"/>
  <c r="G109"/>
  <c r="D110"/>
  <c r="G110" s="1"/>
  <c r="D111"/>
  <c r="D108" s="1"/>
  <c r="G108" s="1"/>
  <c r="G112"/>
  <c r="G113"/>
  <c r="G114"/>
  <c r="G115"/>
  <c r="G116"/>
  <c r="G117"/>
  <c r="B118"/>
  <c r="C118"/>
  <c r="D118"/>
  <c r="E118"/>
  <c r="F118"/>
  <c r="G118"/>
  <c r="G119"/>
  <c r="G120"/>
  <c r="G121"/>
  <c r="G122"/>
  <c r="G123"/>
  <c r="D124"/>
  <c r="G124"/>
  <c r="G125"/>
  <c r="G126"/>
  <c r="G127"/>
  <c r="B128"/>
  <c r="C128"/>
  <c r="D128"/>
  <c r="E128"/>
  <c r="F128"/>
  <c r="G128"/>
  <c r="G129"/>
  <c r="D130"/>
  <c r="G130"/>
  <c r="G131"/>
  <c r="B132"/>
  <c r="C132"/>
  <c r="D132"/>
  <c r="G132" s="1"/>
  <c r="E132"/>
  <c r="F132"/>
  <c r="G133"/>
  <c r="G134"/>
  <c r="G135"/>
  <c r="G136"/>
  <c r="G137"/>
  <c r="G138"/>
  <c r="G139"/>
  <c r="D140"/>
  <c r="G140"/>
  <c r="B141"/>
  <c r="C141"/>
  <c r="D141"/>
  <c r="E141"/>
  <c r="G141" s="1"/>
  <c r="F141"/>
  <c r="G142"/>
  <c r="G143"/>
  <c r="G144"/>
  <c r="B145"/>
  <c r="C145"/>
  <c r="D145"/>
  <c r="G145" s="1"/>
  <c r="E145"/>
  <c r="F145"/>
  <c r="G146"/>
  <c r="G147"/>
  <c r="G148"/>
  <c r="G149"/>
  <c r="G150"/>
  <c r="G151"/>
  <c r="G152"/>
  <c r="C154" l="1"/>
  <c r="F154"/>
  <c r="B154"/>
  <c r="D79"/>
  <c r="G4"/>
  <c r="G111"/>
  <c r="G101"/>
  <c r="G82"/>
  <c r="G80" s="1"/>
  <c r="G79" s="1"/>
  <c r="D4"/>
  <c r="D154" s="1"/>
  <c r="G154" l="1"/>
</calcChain>
</file>

<file path=xl/sharedStrings.xml><?xml version="1.0" encoding="utf-8"?>
<sst xmlns="http://schemas.openxmlformats.org/spreadsheetml/2006/main" count="162" uniqueCount="89">
  <si>
    <t>Coordinación de Seguimiento y Control de Fideicomisos</t>
  </si>
  <si>
    <t>Secretario Técnico</t>
  </si>
  <si>
    <t>Miguel Espino Salgado</t>
  </si>
  <si>
    <t>Roberto Castañeda Tejeda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</si>
  <si>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</si>
  <si>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</si>
  <si>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</si>
  <si>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</si>
  <si>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</si>
  <si>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</si>
  <si>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</si>
  <si>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</si>
  <si>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</si>
  <si>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</si>
  <si>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</si>
  <si>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</si>
  <si>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</si>
  <si>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</si>
  <si>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</si>
  <si>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</si>
  <si>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</si>
  <si>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</si>
  <si>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</si>
  <si>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</si>
  <si>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</si>
  <si>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</si>
  <si>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</si>
  <si>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</si>
  <si>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</si>
  <si>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</si>
  <si>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</si>
  <si>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</si>
  <si>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</si>
  <si>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</si>
  <si>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</si>
  <si>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</si>
  <si>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</si>
  <si>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</si>
  <si>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</si>
  <si>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</si>
  <si>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</si>
  <si>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</si>
  <si>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</si>
  <si>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</si>
  <si>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</si>
  <si>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</si>
  <si>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</si>
  <si>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</si>
  <si>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</si>
  <si>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</si>
  <si>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</si>
  <si>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</si>
  <si>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</si>
  <si>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</si>
  <si>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</si>
  <si>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</si>
  <si>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</si>
  <si>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</si>
  <si>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</si>
  <si>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</si>
  <si>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</si>
  <si>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</si>
  <si>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</si>
  <si>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</si>
  <si>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</si>
  <si>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</si>
  <si>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</si>
  <si>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</si>
  <si>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</si>
  <si>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</si>
  <si>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</si>
  <si>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</si>
  <si>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</si>
  <si>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</si>
  <si>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</si>
  <si>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</si>
  <si>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</si>
  <si>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</si>
  <si>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</si>
  <si>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</si>
  <si>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>Subejercicio (e)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</si>
  <si>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</si>
  <si>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</si>
  <si>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</si>
  <si>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</si>
  <si>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</si>
  <si>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Concepto (c)</t>
  </si>
  <si>
    <t>Egresos</t>
  </si>
  <si>
    <t>Fideicomiso del Programa de Reforestación Protección a Zonas Reforestadas &lt;&lt;FIFORES&gt;&gt; 
Estado Analítico del Ejercicio del Presupuesto de Egresos Detallado - LDF
Clasificación por objeto del gasto (capítulo y concepto)
Del 1 de enero al 31 de marzo de 2018
(PESOS)</t>
  </si>
</sst>
</file>

<file path=xl/styles.xml><?xml version="1.0" encoding="utf-8"?>
<styleSheet xmlns="http://schemas.openxmlformats.org/spreadsheetml/2006/main">
  <fonts count="8">
    <font>
      <sz val="10"/>
      <color theme="1"/>
      <name val="Times New Roman"/>
      <family val="2"/>
    </font>
    <font>
      <sz val="10"/>
      <color theme="1"/>
      <name val="}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}"/>
    </font>
    <font>
      <b/>
      <sz val="8"/>
      <color theme="1"/>
      <name val="}"/>
    </font>
    <font>
      <b/>
      <sz val="8"/>
      <color theme="0"/>
      <name val="}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horizontal="left" vertical="center" indent="1"/>
    </xf>
    <xf numFmtId="4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2"/>
    </xf>
    <xf numFmtId="4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left" vertical="center" indent="2"/>
    </xf>
    <xf numFmtId="4" fontId="5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left" vertical="center" indent="1"/>
    </xf>
    <xf numFmtId="4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 indent="1"/>
    </xf>
    <xf numFmtId="0" fontId="6" fillId="2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1"/>
  <sheetViews>
    <sheetView tabSelected="1" topLeftCell="A43" workbookViewId="0">
      <selection activeCell="A59" sqref="A59"/>
    </sheetView>
  </sheetViews>
  <sheetFormatPr baseColWidth="10" defaultRowHeight="12.75"/>
  <cols>
    <col min="1" max="1" width="90.83203125" style="1" customWidth="1"/>
    <col min="2" max="7" width="16.83203125" style="1" customWidth="1"/>
    <col min="8" max="16384" width="12" style="1"/>
  </cols>
  <sheetData>
    <row r="1" spans="1:7" ht="63" customHeight="1">
      <c r="A1" s="25" t="s">
        <v>88</v>
      </c>
      <c r="B1" s="24"/>
      <c r="C1" s="24"/>
      <c r="D1" s="24"/>
      <c r="E1" s="24"/>
      <c r="F1" s="24"/>
      <c r="G1" s="23"/>
    </row>
    <row r="2" spans="1:7">
      <c r="A2" s="21"/>
      <c r="B2" s="22" t="s">
        <v>87</v>
      </c>
      <c r="C2" s="22"/>
      <c r="D2" s="22"/>
      <c r="E2" s="22"/>
      <c r="F2" s="22"/>
      <c r="G2" s="21"/>
    </row>
    <row r="3" spans="1:7" ht="22.5">
      <c r="A3" s="18" t="s">
        <v>86</v>
      </c>
      <c r="B3" s="19" t="s">
        <v>85</v>
      </c>
      <c r="C3" s="20" t="s">
        <v>84</v>
      </c>
      <c r="D3" s="19" t="s">
        <v>83</v>
      </c>
      <c r="E3" s="19" t="s">
        <v>82</v>
      </c>
      <c r="F3" s="19" t="s">
        <v>81</v>
      </c>
      <c r="G3" s="18" t="s">
        <v>80</v>
      </c>
    </row>
    <row r="4" spans="1:7">
      <c r="A4" s="17" t="s">
        <v>79</v>
      </c>
      <c r="B4" s="16">
        <f>B5+B13+B23+B33+B43+B53+B57+B66+B70</f>
        <v>0</v>
      </c>
      <c r="C4" s="16">
        <f>C5+C13+C23+C33+C43+C53+C57+C66+C70</f>
        <v>0</v>
      </c>
      <c r="D4" s="16">
        <f>D5+D13+D23+D33+D43+D53+D57+D66+D70</f>
        <v>0</v>
      </c>
      <c r="E4" s="16">
        <f>E5+E13+E23+E33+E43+E53+E57+E66+E70</f>
        <v>0</v>
      </c>
      <c r="F4" s="16">
        <f>F5+F13+F23+F33+F43+F53+F57+F66+F70</f>
        <v>0</v>
      </c>
      <c r="G4" s="16">
        <f>G5+G13+G23+G33+G43+G53+G57+G66+G70</f>
        <v>0</v>
      </c>
    </row>
    <row r="5" spans="1:7">
      <c r="A5" s="15" t="s">
        <v>77</v>
      </c>
      <c r="B5" s="14">
        <f>SUM(B6:B12)</f>
        <v>0</v>
      </c>
      <c r="C5" s="14">
        <f>SUM(C6:C12)</f>
        <v>0</v>
      </c>
      <c r="D5" s="14">
        <f>SUM(D6:D12)</f>
        <v>0</v>
      </c>
      <c r="E5" s="14">
        <f>SUM(E6:E12)</f>
        <v>0</v>
      </c>
      <c r="F5" s="14">
        <f>SUM(F6:F12)</f>
        <v>0</v>
      </c>
      <c r="G5" s="14">
        <f>SUM(G6:G12)</f>
        <v>0</v>
      </c>
    </row>
    <row r="6" spans="1:7">
      <c r="A6" s="13" t="s">
        <v>76</v>
      </c>
      <c r="B6" s="12"/>
      <c r="C6" s="12"/>
      <c r="D6" s="12"/>
      <c r="E6" s="12"/>
      <c r="F6" s="12"/>
      <c r="G6" s="12">
        <f>D6-E6</f>
        <v>0</v>
      </c>
    </row>
    <row r="7" spans="1:7">
      <c r="A7" s="13" t="s">
        <v>75</v>
      </c>
      <c r="B7" s="12"/>
      <c r="C7" s="12"/>
      <c r="D7" s="12"/>
      <c r="E7" s="12"/>
      <c r="F7" s="12"/>
      <c r="G7" s="12">
        <f>D7-E7</f>
        <v>0</v>
      </c>
    </row>
    <row r="8" spans="1:7">
      <c r="A8" s="13" t="s">
        <v>74</v>
      </c>
      <c r="B8" s="12"/>
      <c r="C8" s="12"/>
      <c r="D8" s="12"/>
      <c r="E8" s="12"/>
      <c r="F8" s="12"/>
      <c r="G8" s="12">
        <f>D8-E8</f>
        <v>0</v>
      </c>
    </row>
    <row r="9" spans="1:7">
      <c r="A9" s="13" t="s">
        <v>73</v>
      </c>
      <c r="B9" s="12"/>
      <c r="C9" s="12"/>
      <c r="D9" s="12"/>
      <c r="E9" s="12"/>
      <c r="F9" s="12"/>
      <c r="G9" s="12">
        <f>D9-E9</f>
        <v>0</v>
      </c>
    </row>
    <row r="10" spans="1:7">
      <c r="A10" s="13" t="s">
        <v>72</v>
      </c>
      <c r="B10" s="12"/>
      <c r="C10" s="12"/>
      <c r="D10" s="12"/>
      <c r="E10" s="12"/>
      <c r="F10" s="12"/>
      <c r="G10" s="12">
        <f>D10-E10</f>
        <v>0</v>
      </c>
    </row>
    <row r="11" spans="1:7">
      <c r="A11" s="13" t="s">
        <v>71</v>
      </c>
      <c r="B11" s="12"/>
      <c r="C11" s="12"/>
      <c r="D11" s="12"/>
      <c r="E11" s="12"/>
      <c r="F11" s="12"/>
      <c r="G11" s="12">
        <f>D11-E11</f>
        <v>0</v>
      </c>
    </row>
    <row r="12" spans="1:7">
      <c r="A12" s="13" t="s">
        <v>70</v>
      </c>
      <c r="B12" s="12"/>
      <c r="C12" s="12"/>
      <c r="D12" s="12"/>
      <c r="E12" s="12"/>
      <c r="F12" s="12"/>
      <c r="G12" s="12">
        <f>D12-E12</f>
        <v>0</v>
      </c>
    </row>
    <row r="13" spans="1:7">
      <c r="A13" s="15" t="s">
        <v>69</v>
      </c>
      <c r="B13" s="14">
        <f>SUM(B14:B22)</f>
        <v>0</v>
      </c>
      <c r="C13" s="14">
        <f>SUM(C14:C22)</f>
        <v>0</v>
      </c>
      <c r="D13" s="14">
        <f>SUM(D14:D22)</f>
        <v>0</v>
      </c>
      <c r="E13" s="14">
        <f>SUM(E14:E22)</f>
        <v>0</v>
      </c>
      <c r="F13" s="14">
        <f>SUM(F14:F22)</f>
        <v>0</v>
      </c>
      <c r="G13" s="14">
        <f>D13-E13</f>
        <v>0</v>
      </c>
    </row>
    <row r="14" spans="1:7">
      <c r="A14" s="13" t="s">
        <v>68</v>
      </c>
      <c r="B14" s="12"/>
      <c r="C14" s="12"/>
      <c r="D14" s="12"/>
      <c r="E14" s="12"/>
      <c r="F14" s="12"/>
      <c r="G14" s="12">
        <f>D14-E14</f>
        <v>0</v>
      </c>
    </row>
    <row r="15" spans="1:7">
      <c r="A15" s="13" t="s">
        <v>67</v>
      </c>
      <c r="B15" s="12"/>
      <c r="C15" s="12"/>
      <c r="D15" s="12"/>
      <c r="E15" s="12"/>
      <c r="F15" s="12"/>
      <c r="G15" s="12">
        <f>D15-E15</f>
        <v>0</v>
      </c>
    </row>
    <row r="16" spans="1:7">
      <c r="A16" s="13" t="s">
        <v>66</v>
      </c>
      <c r="B16" s="12"/>
      <c r="C16" s="12"/>
      <c r="D16" s="12"/>
      <c r="E16" s="12"/>
      <c r="F16" s="12"/>
      <c r="G16" s="12">
        <f>D16-E16</f>
        <v>0</v>
      </c>
    </row>
    <row r="17" spans="1:7">
      <c r="A17" s="13" t="s">
        <v>65</v>
      </c>
      <c r="B17" s="12"/>
      <c r="C17" s="12"/>
      <c r="D17" s="12"/>
      <c r="E17" s="12"/>
      <c r="F17" s="12"/>
      <c r="G17" s="12">
        <f>D17-E17</f>
        <v>0</v>
      </c>
    </row>
    <row r="18" spans="1:7">
      <c r="A18" s="13" t="s">
        <v>64</v>
      </c>
      <c r="B18" s="12"/>
      <c r="C18" s="12"/>
      <c r="D18" s="12"/>
      <c r="E18" s="12"/>
      <c r="F18" s="12"/>
      <c r="G18" s="12">
        <f>D18-E18</f>
        <v>0</v>
      </c>
    </row>
    <row r="19" spans="1:7">
      <c r="A19" s="13" t="s">
        <v>63</v>
      </c>
      <c r="B19" s="12"/>
      <c r="C19" s="12"/>
      <c r="D19" s="12"/>
      <c r="E19" s="12"/>
      <c r="F19" s="12"/>
      <c r="G19" s="12">
        <f>D19-E19</f>
        <v>0</v>
      </c>
    </row>
    <row r="20" spans="1:7">
      <c r="A20" s="13" t="s">
        <v>62</v>
      </c>
      <c r="B20" s="12"/>
      <c r="C20" s="12"/>
      <c r="D20" s="12"/>
      <c r="E20" s="12"/>
      <c r="F20" s="12"/>
      <c r="G20" s="12">
        <f>D20-E20</f>
        <v>0</v>
      </c>
    </row>
    <row r="21" spans="1:7">
      <c r="A21" s="13" t="s">
        <v>61</v>
      </c>
      <c r="B21" s="12"/>
      <c r="C21" s="12"/>
      <c r="D21" s="12"/>
      <c r="E21" s="12"/>
      <c r="F21" s="12"/>
      <c r="G21" s="12">
        <f>D21-E21</f>
        <v>0</v>
      </c>
    </row>
    <row r="22" spans="1:7">
      <c r="A22" s="13" t="s">
        <v>60</v>
      </c>
      <c r="B22" s="12"/>
      <c r="C22" s="12"/>
      <c r="D22" s="12"/>
      <c r="E22" s="12"/>
      <c r="F22" s="12"/>
      <c r="G22" s="12">
        <f>D22-E22</f>
        <v>0</v>
      </c>
    </row>
    <row r="23" spans="1:7">
      <c r="A23" s="15" t="s">
        <v>59</v>
      </c>
      <c r="B23" s="14">
        <f>SUM(B24:B32)</f>
        <v>0</v>
      </c>
      <c r="C23" s="14">
        <f>SUM(C24:C32)</f>
        <v>0</v>
      </c>
      <c r="D23" s="14">
        <f>SUM(D24:D32)</f>
        <v>0</v>
      </c>
      <c r="E23" s="14">
        <f>SUM(E24:E32)</f>
        <v>0</v>
      </c>
      <c r="F23" s="14">
        <f>SUM(F24:F32)</f>
        <v>0</v>
      </c>
      <c r="G23" s="14">
        <f>D23-E23</f>
        <v>0</v>
      </c>
    </row>
    <row r="24" spans="1:7">
      <c r="A24" s="13" t="s">
        <v>58</v>
      </c>
      <c r="B24" s="12"/>
      <c r="C24" s="12"/>
      <c r="D24" s="12"/>
      <c r="E24" s="12"/>
      <c r="F24" s="12"/>
      <c r="G24" s="12">
        <f>D24-E24</f>
        <v>0</v>
      </c>
    </row>
    <row r="25" spans="1:7">
      <c r="A25" s="13" t="s">
        <v>57</v>
      </c>
      <c r="B25" s="12"/>
      <c r="C25" s="12"/>
      <c r="D25" s="12"/>
      <c r="E25" s="12"/>
      <c r="F25" s="12"/>
      <c r="G25" s="12">
        <f>D25-E25</f>
        <v>0</v>
      </c>
    </row>
    <row r="26" spans="1:7">
      <c r="A26" s="13" t="s">
        <v>56</v>
      </c>
      <c r="B26" s="12"/>
      <c r="C26" s="12"/>
      <c r="D26" s="12"/>
      <c r="E26" s="12"/>
      <c r="F26" s="12"/>
      <c r="G26" s="12">
        <f>D26-E26</f>
        <v>0</v>
      </c>
    </row>
    <row r="27" spans="1:7">
      <c r="A27" s="13" t="s">
        <v>55</v>
      </c>
      <c r="B27" s="12"/>
      <c r="C27" s="12"/>
      <c r="D27" s="12"/>
      <c r="E27" s="12"/>
      <c r="F27" s="12"/>
      <c r="G27" s="12">
        <f>D27-E27</f>
        <v>0</v>
      </c>
    </row>
    <row r="28" spans="1:7">
      <c r="A28" s="13" t="s">
        <v>54</v>
      </c>
      <c r="B28" s="12"/>
      <c r="C28" s="12"/>
      <c r="D28" s="12"/>
      <c r="E28" s="12"/>
      <c r="F28" s="12"/>
      <c r="G28" s="12">
        <f>D28-E28</f>
        <v>0</v>
      </c>
    </row>
    <row r="29" spans="1:7">
      <c r="A29" s="13" t="s">
        <v>53</v>
      </c>
      <c r="B29" s="12"/>
      <c r="C29" s="12"/>
      <c r="D29" s="12"/>
      <c r="E29" s="12"/>
      <c r="F29" s="12"/>
      <c r="G29" s="12">
        <f>D29-E29</f>
        <v>0</v>
      </c>
    </row>
    <row r="30" spans="1:7">
      <c r="A30" s="13" t="s">
        <v>52</v>
      </c>
      <c r="B30" s="12"/>
      <c r="C30" s="12"/>
      <c r="D30" s="12"/>
      <c r="E30" s="12"/>
      <c r="F30" s="12"/>
      <c r="G30" s="12">
        <f>D30-E30</f>
        <v>0</v>
      </c>
    </row>
    <row r="31" spans="1:7">
      <c r="A31" s="13" t="s">
        <v>51</v>
      </c>
      <c r="B31" s="12"/>
      <c r="C31" s="12"/>
      <c r="D31" s="12"/>
      <c r="E31" s="12"/>
      <c r="F31" s="12"/>
      <c r="G31" s="12">
        <f>D31-E31</f>
        <v>0</v>
      </c>
    </row>
    <row r="32" spans="1:7">
      <c r="A32" s="13" t="s">
        <v>50</v>
      </c>
      <c r="B32" s="12"/>
      <c r="C32" s="12"/>
      <c r="D32" s="12"/>
      <c r="E32" s="12"/>
      <c r="F32" s="12"/>
      <c r="G32" s="12">
        <f>D32-E32</f>
        <v>0</v>
      </c>
    </row>
    <row r="33" spans="1:7">
      <c r="A33" s="15" t="s">
        <v>49</v>
      </c>
      <c r="B33" s="14">
        <f>SUM(B34:B42)</f>
        <v>0</v>
      </c>
      <c r="C33" s="14">
        <f>SUM(C34:C42)</f>
        <v>0</v>
      </c>
      <c r="D33" s="14">
        <f>SUM(D34:D42)</f>
        <v>0</v>
      </c>
      <c r="E33" s="14">
        <f>SUM(E34:E42)</f>
        <v>0</v>
      </c>
      <c r="F33" s="14">
        <f>SUM(F34:F42)</f>
        <v>0</v>
      </c>
      <c r="G33" s="14">
        <f>D33-E33</f>
        <v>0</v>
      </c>
    </row>
    <row r="34" spans="1:7">
      <c r="A34" s="13" t="s">
        <v>48</v>
      </c>
      <c r="B34" s="12"/>
      <c r="C34" s="12"/>
      <c r="D34" s="12"/>
      <c r="E34" s="12"/>
      <c r="F34" s="12"/>
      <c r="G34" s="12">
        <f>D34-E34</f>
        <v>0</v>
      </c>
    </row>
    <row r="35" spans="1:7">
      <c r="A35" s="13" t="s">
        <v>47</v>
      </c>
      <c r="B35" s="12"/>
      <c r="C35" s="12"/>
      <c r="D35" s="12"/>
      <c r="E35" s="12"/>
      <c r="F35" s="12"/>
      <c r="G35" s="12">
        <f>D35-E35</f>
        <v>0</v>
      </c>
    </row>
    <row r="36" spans="1:7">
      <c r="A36" s="13" t="s">
        <v>46</v>
      </c>
      <c r="B36" s="12"/>
      <c r="C36" s="12"/>
      <c r="D36" s="12"/>
      <c r="E36" s="12"/>
      <c r="F36" s="12"/>
      <c r="G36" s="12">
        <f>D36-E36</f>
        <v>0</v>
      </c>
    </row>
    <row r="37" spans="1:7">
      <c r="A37" s="13" t="s">
        <v>45</v>
      </c>
      <c r="B37" s="12"/>
      <c r="C37" s="12"/>
      <c r="D37" s="12"/>
      <c r="E37" s="12"/>
      <c r="F37" s="12"/>
      <c r="G37" s="12">
        <f>D37-E37</f>
        <v>0</v>
      </c>
    </row>
    <row r="38" spans="1:7">
      <c r="A38" s="13" t="s">
        <v>44</v>
      </c>
      <c r="B38" s="12"/>
      <c r="C38" s="12"/>
      <c r="D38" s="12"/>
      <c r="E38" s="12"/>
      <c r="F38" s="12"/>
      <c r="G38" s="12">
        <f>D38-E38</f>
        <v>0</v>
      </c>
    </row>
    <row r="39" spans="1:7">
      <c r="A39" s="13" t="s">
        <v>43</v>
      </c>
      <c r="B39" s="12"/>
      <c r="C39" s="12"/>
      <c r="D39" s="12"/>
      <c r="E39" s="12"/>
      <c r="F39" s="12"/>
      <c r="G39" s="12">
        <f>D39-E39</f>
        <v>0</v>
      </c>
    </row>
    <row r="40" spans="1:7">
      <c r="A40" s="13" t="s">
        <v>42</v>
      </c>
      <c r="B40" s="12"/>
      <c r="C40" s="12"/>
      <c r="D40" s="12"/>
      <c r="E40" s="12"/>
      <c r="F40" s="12"/>
      <c r="G40" s="12">
        <f>D40-E40</f>
        <v>0</v>
      </c>
    </row>
    <row r="41" spans="1:7">
      <c r="A41" s="13" t="s">
        <v>41</v>
      </c>
      <c r="B41" s="12"/>
      <c r="C41" s="12"/>
      <c r="D41" s="12"/>
      <c r="E41" s="12"/>
      <c r="F41" s="12"/>
      <c r="G41" s="12">
        <f>D41-E41</f>
        <v>0</v>
      </c>
    </row>
    <row r="42" spans="1:7">
      <c r="A42" s="13" t="s">
        <v>40</v>
      </c>
      <c r="B42" s="12"/>
      <c r="C42" s="12"/>
      <c r="D42" s="12"/>
      <c r="E42" s="12"/>
      <c r="F42" s="12"/>
      <c r="G42" s="12">
        <f>D42-E42</f>
        <v>0</v>
      </c>
    </row>
    <row r="43" spans="1:7">
      <c r="A43" s="15" t="s">
        <v>39</v>
      </c>
      <c r="B43" s="14">
        <f>SUM(B44:B52)</f>
        <v>0</v>
      </c>
      <c r="C43" s="14">
        <f>SUM(C44:C52)</f>
        <v>0</v>
      </c>
      <c r="D43" s="14">
        <f>SUM(D44:D52)</f>
        <v>0</v>
      </c>
      <c r="E43" s="14">
        <f>SUM(E44:E52)</f>
        <v>0</v>
      </c>
      <c r="F43" s="14">
        <f>SUM(F44:F52)</f>
        <v>0</v>
      </c>
      <c r="G43" s="14">
        <f>D43-E43</f>
        <v>0</v>
      </c>
    </row>
    <row r="44" spans="1:7">
      <c r="A44" s="13" t="s">
        <v>38</v>
      </c>
      <c r="B44" s="12"/>
      <c r="C44" s="12"/>
      <c r="D44" s="12"/>
      <c r="E44" s="12"/>
      <c r="F44" s="12"/>
      <c r="G44" s="12">
        <f>D44-E44</f>
        <v>0</v>
      </c>
    </row>
    <row r="45" spans="1:7">
      <c r="A45" s="13" t="s">
        <v>37</v>
      </c>
      <c r="B45" s="12"/>
      <c r="C45" s="12"/>
      <c r="D45" s="12"/>
      <c r="E45" s="12"/>
      <c r="F45" s="12"/>
      <c r="G45" s="12">
        <f>D45-E45</f>
        <v>0</v>
      </c>
    </row>
    <row r="46" spans="1:7">
      <c r="A46" s="13" t="s">
        <v>36</v>
      </c>
      <c r="B46" s="12"/>
      <c r="C46" s="12"/>
      <c r="D46" s="12"/>
      <c r="E46" s="12"/>
      <c r="F46" s="12"/>
      <c r="G46" s="12">
        <f>D46-E46</f>
        <v>0</v>
      </c>
    </row>
    <row r="47" spans="1:7">
      <c r="A47" s="13" t="s">
        <v>35</v>
      </c>
      <c r="B47" s="12"/>
      <c r="C47" s="12"/>
      <c r="D47" s="12"/>
      <c r="E47" s="12"/>
      <c r="F47" s="12"/>
      <c r="G47" s="12">
        <f>D47-E47</f>
        <v>0</v>
      </c>
    </row>
    <row r="48" spans="1:7">
      <c r="A48" s="13" t="s">
        <v>34</v>
      </c>
      <c r="B48" s="12"/>
      <c r="C48" s="12"/>
      <c r="D48" s="12"/>
      <c r="E48" s="12"/>
      <c r="F48" s="12"/>
      <c r="G48" s="12">
        <f>D48-E48</f>
        <v>0</v>
      </c>
    </row>
    <row r="49" spans="1:7">
      <c r="A49" s="13" t="s">
        <v>33</v>
      </c>
      <c r="B49" s="12"/>
      <c r="C49" s="12"/>
      <c r="D49" s="12"/>
      <c r="E49" s="12"/>
      <c r="F49" s="12"/>
      <c r="G49" s="12">
        <f>D49-E49</f>
        <v>0</v>
      </c>
    </row>
    <row r="50" spans="1:7">
      <c r="A50" s="13" t="s">
        <v>32</v>
      </c>
      <c r="B50" s="12"/>
      <c r="C50" s="12"/>
      <c r="D50" s="12"/>
      <c r="E50" s="12"/>
      <c r="F50" s="12"/>
      <c r="G50" s="12">
        <f>D50-E50</f>
        <v>0</v>
      </c>
    </row>
    <row r="51" spans="1:7">
      <c r="A51" s="13" t="s">
        <v>31</v>
      </c>
      <c r="B51" s="12"/>
      <c r="C51" s="12"/>
      <c r="D51" s="12"/>
      <c r="E51" s="12"/>
      <c r="F51" s="12"/>
      <c r="G51" s="12">
        <f>D51-E51</f>
        <v>0</v>
      </c>
    </row>
    <row r="52" spans="1:7">
      <c r="A52" s="13" t="s">
        <v>30</v>
      </c>
      <c r="B52" s="12"/>
      <c r="C52" s="12"/>
      <c r="D52" s="12"/>
      <c r="E52" s="12"/>
      <c r="F52" s="12"/>
      <c r="G52" s="12">
        <f>D52-E52</f>
        <v>0</v>
      </c>
    </row>
    <row r="53" spans="1:7">
      <c r="A53" s="15" t="s">
        <v>29</v>
      </c>
      <c r="B53" s="14">
        <f>SUM(B54:B56)</f>
        <v>0</v>
      </c>
      <c r="C53" s="14">
        <f>SUM(C54:C56)</f>
        <v>0</v>
      </c>
      <c r="D53" s="14">
        <f>SUM(D54:D56)</f>
        <v>0</v>
      </c>
      <c r="E53" s="14">
        <f>SUM(E54:E56)</f>
        <v>0</v>
      </c>
      <c r="F53" s="14">
        <f>SUM(F54:F56)</f>
        <v>0</v>
      </c>
      <c r="G53" s="14">
        <f>D53-E53</f>
        <v>0</v>
      </c>
    </row>
    <row r="54" spans="1:7">
      <c r="A54" s="13" t="s">
        <v>28</v>
      </c>
      <c r="B54" s="12"/>
      <c r="C54" s="12"/>
      <c r="D54" s="12"/>
      <c r="E54" s="12"/>
      <c r="F54" s="12"/>
      <c r="G54" s="12">
        <f>D54-E54</f>
        <v>0</v>
      </c>
    </row>
    <row r="55" spans="1:7">
      <c r="A55" s="13" t="s">
        <v>27</v>
      </c>
      <c r="B55" s="12"/>
      <c r="C55" s="12"/>
      <c r="D55" s="12"/>
      <c r="E55" s="12"/>
      <c r="F55" s="12"/>
      <c r="G55" s="12">
        <f>D55-E55</f>
        <v>0</v>
      </c>
    </row>
    <row r="56" spans="1:7">
      <c r="A56" s="13" t="s">
        <v>26</v>
      </c>
      <c r="B56" s="12"/>
      <c r="C56" s="12"/>
      <c r="D56" s="12"/>
      <c r="E56" s="12"/>
      <c r="F56" s="12"/>
      <c r="G56" s="12">
        <f>D56-E56</f>
        <v>0</v>
      </c>
    </row>
    <row r="57" spans="1:7">
      <c r="A57" s="15" t="s">
        <v>25</v>
      </c>
      <c r="B57" s="14">
        <f>SUM(B58:B65)</f>
        <v>0</v>
      </c>
      <c r="C57" s="14">
        <f>SUM(C58:C65)</f>
        <v>0</v>
      </c>
      <c r="D57" s="14">
        <f>SUM(D58:D65)</f>
        <v>0</v>
      </c>
      <c r="E57" s="14">
        <f>SUM(E58:E65)</f>
        <v>0</v>
      </c>
      <c r="F57" s="14">
        <f>SUM(F58:F65)</f>
        <v>0</v>
      </c>
      <c r="G57" s="14">
        <f>D57-E57</f>
        <v>0</v>
      </c>
    </row>
    <row r="58" spans="1:7">
      <c r="A58" s="13" t="s">
        <v>24</v>
      </c>
      <c r="B58" s="12"/>
      <c r="C58" s="12"/>
      <c r="D58" s="12"/>
      <c r="E58" s="12"/>
      <c r="F58" s="12"/>
      <c r="G58" s="12">
        <f>D58-E58</f>
        <v>0</v>
      </c>
    </row>
    <row r="59" spans="1:7">
      <c r="A59" s="13" t="s">
        <v>23</v>
      </c>
      <c r="B59" s="12"/>
      <c r="C59" s="12"/>
      <c r="D59" s="12"/>
      <c r="E59" s="12"/>
      <c r="F59" s="12"/>
      <c r="G59" s="12">
        <f>D59-E59</f>
        <v>0</v>
      </c>
    </row>
    <row r="60" spans="1:7">
      <c r="A60" s="13" t="s">
        <v>22</v>
      </c>
      <c r="B60" s="12"/>
      <c r="C60" s="12"/>
      <c r="D60" s="12"/>
      <c r="E60" s="12"/>
      <c r="F60" s="12"/>
      <c r="G60" s="12">
        <f>D60-E60</f>
        <v>0</v>
      </c>
    </row>
    <row r="61" spans="1:7">
      <c r="A61" s="13" t="s">
        <v>21</v>
      </c>
      <c r="B61" s="12"/>
      <c r="C61" s="12"/>
      <c r="D61" s="12"/>
      <c r="E61" s="12"/>
      <c r="F61" s="12"/>
      <c r="G61" s="12">
        <f>D61-E61</f>
        <v>0</v>
      </c>
    </row>
    <row r="62" spans="1:7">
      <c r="A62" s="13" t="s">
        <v>20</v>
      </c>
      <c r="B62" s="12"/>
      <c r="C62" s="12"/>
      <c r="D62" s="12"/>
      <c r="E62" s="12"/>
      <c r="F62" s="12"/>
      <c r="G62" s="12">
        <f>D62-E62</f>
        <v>0</v>
      </c>
    </row>
    <row r="63" spans="1:7">
      <c r="A63" s="13" t="s">
        <v>19</v>
      </c>
      <c r="B63" s="12"/>
      <c r="C63" s="12"/>
      <c r="D63" s="12"/>
      <c r="E63" s="12"/>
      <c r="F63" s="12"/>
      <c r="G63" s="12">
        <f>D63-E63</f>
        <v>0</v>
      </c>
    </row>
    <row r="64" spans="1:7">
      <c r="A64" s="13" t="s">
        <v>18</v>
      </c>
      <c r="B64" s="12"/>
      <c r="C64" s="12"/>
      <c r="D64" s="12"/>
      <c r="E64" s="12"/>
      <c r="F64" s="12"/>
      <c r="G64" s="12">
        <f>D64-E64</f>
        <v>0</v>
      </c>
    </row>
    <row r="65" spans="1:7">
      <c r="A65" s="13" t="s">
        <v>17</v>
      </c>
      <c r="B65" s="12"/>
      <c r="C65" s="12"/>
      <c r="D65" s="12"/>
      <c r="E65" s="12"/>
      <c r="F65" s="12"/>
      <c r="G65" s="12">
        <f>D65-E65</f>
        <v>0</v>
      </c>
    </row>
    <row r="66" spans="1:7">
      <c r="A66" s="15" t="s">
        <v>16</v>
      </c>
      <c r="B66" s="14">
        <f>SUM(B67:B69)</f>
        <v>0</v>
      </c>
      <c r="C66" s="14">
        <f>SUM(C67:C69)</f>
        <v>0</v>
      </c>
      <c r="D66" s="14">
        <f>SUM(D67:D69)</f>
        <v>0</v>
      </c>
      <c r="E66" s="14">
        <f>SUM(E67:E69)</f>
        <v>0</v>
      </c>
      <c r="F66" s="14">
        <f>SUM(F67:F69)</f>
        <v>0</v>
      </c>
      <c r="G66" s="14">
        <f>D66-E66</f>
        <v>0</v>
      </c>
    </row>
    <row r="67" spans="1:7">
      <c r="A67" s="13" t="s">
        <v>15</v>
      </c>
      <c r="B67" s="12"/>
      <c r="C67" s="12"/>
      <c r="D67" s="12"/>
      <c r="E67" s="12"/>
      <c r="F67" s="12"/>
      <c r="G67" s="12">
        <f>D67-E67</f>
        <v>0</v>
      </c>
    </row>
    <row r="68" spans="1:7">
      <c r="A68" s="13" t="s">
        <v>14</v>
      </c>
      <c r="B68" s="12"/>
      <c r="C68" s="12"/>
      <c r="D68" s="12"/>
      <c r="E68" s="12"/>
      <c r="F68" s="12"/>
      <c r="G68" s="12">
        <f>D68-E68</f>
        <v>0</v>
      </c>
    </row>
    <row r="69" spans="1:7">
      <c r="A69" s="13" t="s">
        <v>13</v>
      </c>
      <c r="B69" s="12"/>
      <c r="C69" s="12"/>
      <c r="D69" s="12"/>
      <c r="E69" s="12"/>
      <c r="F69" s="12"/>
      <c r="G69" s="12">
        <f>D69-E69</f>
        <v>0</v>
      </c>
    </row>
    <row r="70" spans="1:7">
      <c r="A70" s="15" t="s">
        <v>12</v>
      </c>
      <c r="B70" s="14">
        <f>SUM(B71:B77)</f>
        <v>0</v>
      </c>
      <c r="C70" s="14">
        <f>SUM(C71:C77)</f>
        <v>0</v>
      </c>
      <c r="D70" s="14">
        <f>SUM(D71:D77)</f>
        <v>0</v>
      </c>
      <c r="E70" s="14">
        <f>SUM(E71:E77)</f>
        <v>0</v>
      </c>
      <c r="F70" s="14">
        <f>SUM(F71:F77)</f>
        <v>0</v>
      </c>
      <c r="G70" s="14">
        <f>D70-E70</f>
        <v>0</v>
      </c>
    </row>
    <row r="71" spans="1:7">
      <c r="A71" s="13" t="s">
        <v>11</v>
      </c>
      <c r="B71" s="12"/>
      <c r="C71" s="12"/>
      <c r="D71" s="12"/>
      <c r="E71" s="12"/>
      <c r="F71" s="12"/>
      <c r="G71" s="12">
        <f>D71-E71</f>
        <v>0</v>
      </c>
    </row>
    <row r="72" spans="1:7">
      <c r="A72" s="13" t="s">
        <v>10</v>
      </c>
      <c r="B72" s="12"/>
      <c r="C72" s="12"/>
      <c r="D72" s="12"/>
      <c r="E72" s="12"/>
      <c r="F72" s="12"/>
      <c r="G72" s="12">
        <f>D72-E72</f>
        <v>0</v>
      </c>
    </row>
    <row r="73" spans="1:7">
      <c r="A73" s="13" t="s">
        <v>9</v>
      </c>
      <c r="B73" s="12"/>
      <c r="C73" s="12"/>
      <c r="D73" s="12"/>
      <c r="E73" s="12"/>
      <c r="F73" s="12"/>
      <c r="G73" s="12">
        <f>D73-E73</f>
        <v>0</v>
      </c>
    </row>
    <row r="74" spans="1:7">
      <c r="A74" s="13" t="s">
        <v>8</v>
      </c>
      <c r="B74" s="12"/>
      <c r="C74" s="12"/>
      <c r="D74" s="12"/>
      <c r="E74" s="12"/>
      <c r="F74" s="12"/>
      <c r="G74" s="12">
        <f>D74-E74</f>
        <v>0</v>
      </c>
    </row>
    <row r="75" spans="1:7">
      <c r="A75" s="13" t="s">
        <v>7</v>
      </c>
      <c r="B75" s="12"/>
      <c r="C75" s="12"/>
      <c r="D75" s="12"/>
      <c r="E75" s="12"/>
      <c r="F75" s="12"/>
      <c r="G75" s="12">
        <f>D75-E75</f>
        <v>0</v>
      </c>
    </row>
    <row r="76" spans="1:7">
      <c r="A76" s="13" t="s">
        <v>6</v>
      </c>
      <c r="B76" s="12"/>
      <c r="C76" s="12"/>
      <c r="D76" s="12"/>
      <c r="E76" s="12"/>
      <c r="F76" s="12"/>
      <c r="G76" s="12">
        <f>D76-E76</f>
        <v>0</v>
      </c>
    </row>
    <row r="77" spans="1:7">
      <c r="A77" s="13" t="s">
        <v>5</v>
      </c>
      <c r="B77" s="12"/>
      <c r="C77" s="12"/>
      <c r="D77" s="12"/>
      <c r="E77" s="12"/>
      <c r="F77" s="12"/>
      <c r="G77" s="12">
        <f>D77-E77</f>
        <v>0</v>
      </c>
    </row>
    <row r="78" spans="1:7" ht="5.0999999999999996" customHeight="1">
      <c r="A78" s="8"/>
      <c r="B78" s="7"/>
      <c r="C78" s="7"/>
      <c r="D78" s="7"/>
      <c r="E78" s="7"/>
      <c r="F78" s="7"/>
      <c r="G78" s="7"/>
    </row>
    <row r="79" spans="1:7">
      <c r="A79" s="8" t="s">
        <v>78</v>
      </c>
      <c r="B79" s="7">
        <f>B80+B88+B98+B108+B118+B128+B132+B141+B145</f>
        <v>0</v>
      </c>
      <c r="C79" s="7">
        <f>C80+C88+C98+C108+C118+C128+C132+C141+C145</f>
        <v>18379656.84</v>
      </c>
      <c r="D79" s="7">
        <f>D80+D88+D98+D108+D118+D128+D132+D141+D145</f>
        <v>18379656.84</v>
      </c>
      <c r="E79" s="7">
        <f>E80+E88+E98+E108+E118+E128+E132+E141+E145</f>
        <v>1301864.8399999999</v>
      </c>
      <c r="F79" s="7">
        <f>F80+F88+F98+F108+F118+F128+F132+F141+F145</f>
        <v>1271210.8399999999</v>
      </c>
      <c r="G79" s="7">
        <f>G80+G88+G98+G108+G118+G128+G132+G141+G145</f>
        <v>17077792</v>
      </c>
    </row>
    <row r="80" spans="1:7">
      <c r="A80" s="10" t="s">
        <v>77</v>
      </c>
      <c r="B80" s="7">
        <f>SUM(B81:B87)</f>
        <v>0</v>
      </c>
      <c r="C80" s="7">
        <f>SUM(C81:C87)</f>
        <v>3500000</v>
      </c>
      <c r="D80" s="7">
        <f>SUM(D81:D87)</f>
        <v>3500000</v>
      </c>
      <c r="E80" s="7">
        <f>SUM(E81:E87)</f>
        <v>672035.44000000006</v>
      </c>
      <c r="F80" s="7">
        <f>SUM(F81:F87)</f>
        <v>646229.44000000006</v>
      </c>
      <c r="G80" s="7">
        <f>SUM(G81:G87)</f>
        <v>2827964.56</v>
      </c>
    </row>
    <row r="81" spans="1:7">
      <c r="A81" s="11" t="s">
        <v>76</v>
      </c>
      <c r="B81" s="9"/>
      <c r="C81" s="9"/>
      <c r="D81" s="9"/>
      <c r="E81" s="9"/>
      <c r="F81" s="9"/>
      <c r="G81" s="9">
        <f>D81-E81</f>
        <v>0</v>
      </c>
    </row>
    <row r="82" spans="1:7">
      <c r="A82" s="11" t="s">
        <v>75</v>
      </c>
      <c r="B82" s="9">
        <v>0</v>
      </c>
      <c r="C82" s="9">
        <v>3500000</v>
      </c>
      <c r="D82" s="9">
        <f>+B82+C82</f>
        <v>3500000</v>
      </c>
      <c r="E82" s="9">
        <v>672035.44000000006</v>
      </c>
      <c r="F82" s="9">
        <v>646229.44000000006</v>
      </c>
      <c r="G82" s="9">
        <f>D82-E82</f>
        <v>2827964.56</v>
      </c>
    </row>
    <row r="83" spans="1:7">
      <c r="A83" s="11" t="s">
        <v>74</v>
      </c>
      <c r="B83" s="9"/>
      <c r="C83" s="9"/>
      <c r="D83" s="9"/>
      <c r="E83" s="9"/>
      <c r="F83" s="9"/>
      <c r="G83" s="9">
        <f>D83-E83</f>
        <v>0</v>
      </c>
    </row>
    <row r="84" spans="1:7">
      <c r="A84" s="11" t="s">
        <v>73</v>
      </c>
      <c r="B84" s="9"/>
      <c r="C84" s="9"/>
      <c r="D84" s="9"/>
      <c r="E84" s="9"/>
      <c r="F84" s="9"/>
      <c r="G84" s="9">
        <f>D84-E84</f>
        <v>0</v>
      </c>
    </row>
    <row r="85" spans="1:7">
      <c r="A85" s="11" t="s">
        <v>72</v>
      </c>
      <c r="B85" s="9"/>
      <c r="C85" s="9"/>
      <c r="D85" s="9"/>
      <c r="E85" s="9"/>
      <c r="F85" s="9"/>
      <c r="G85" s="9">
        <f>D85-E85</f>
        <v>0</v>
      </c>
    </row>
    <row r="86" spans="1:7">
      <c r="A86" s="11" t="s">
        <v>71</v>
      </c>
      <c r="B86" s="9"/>
      <c r="C86" s="9"/>
      <c r="D86" s="9"/>
      <c r="E86" s="9"/>
      <c r="F86" s="9"/>
      <c r="G86" s="9">
        <f>D86-E86</f>
        <v>0</v>
      </c>
    </row>
    <row r="87" spans="1:7">
      <c r="A87" s="11" t="s">
        <v>70</v>
      </c>
      <c r="B87" s="9"/>
      <c r="C87" s="9"/>
      <c r="D87" s="9"/>
      <c r="E87" s="9"/>
      <c r="F87" s="9"/>
      <c r="G87" s="9">
        <f>D87-E87</f>
        <v>0</v>
      </c>
    </row>
    <row r="88" spans="1:7">
      <c r="A88" s="10" t="s">
        <v>69</v>
      </c>
      <c r="B88" s="7">
        <f>SUM(B89:B97)</f>
        <v>0</v>
      </c>
      <c r="C88" s="7">
        <f>SUM(C89:C97)</f>
        <v>300000</v>
      </c>
      <c r="D88" s="7">
        <f>SUM(D89:D97)</f>
        <v>300000</v>
      </c>
      <c r="E88" s="7">
        <f>SUM(E89:E97)</f>
        <v>60693.210000000006</v>
      </c>
      <c r="F88" s="7">
        <f>SUM(F89:F97)</f>
        <v>60693.210000000006</v>
      </c>
      <c r="G88" s="7">
        <f>D88-E88</f>
        <v>239306.78999999998</v>
      </c>
    </row>
    <row r="89" spans="1:7">
      <c r="A89" s="11" t="s">
        <v>68</v>
      </c>
      <c r="B89" s="9"/>
      <c r="C89" s="9"/>
      <c r="D89" s="9"/>
      <c r="E89" s="9"/>
      <c r="F89" s="9"/>
      <c r="G89" s="9">
        <f>D89-E89</f>
        <v>0</v>
      </c>
    </row>
    <row r="90" spans="1:7">
      <c r="A90" s="11" t="s">
        <v>67</v>
      </c>
      <c r="B90" s="9"/>
      <c r="C90" s="9"/>
      <c r="D90" s="9"/>
      <c r="E90" s="9"/>
      <c r="F90" s="9"/>
      <c r="G90" s="9">
        <f>D90-E90</f>
        <v>0</v>
      </c>
    </row>
    <row r="91" spans="1:7">
      <c r="A91" s="11" t="s">
        <v>66</v>
      </c>
      <c r="B91" s="9">
        <v>0</v>
      </c>
      <c r="C91" s="9">
        <v>0</v>
      </c>
      <c r="D91" s="9">
        <f>+B91+C91</f>
        <v>0</v>
      </c>
      <c r="E91" s="9">
        <v>0</v>
      </c>
      <c r="F91" s="9">
        <v>0</v>
      </c>
      <c r="G91" s="9">
        <f>D91-E91</f>
        <v>0</v>
      </c>
    </row>
    <row r="92" spans="1:7">
      <c r="A92" s="11" t="s">
        <v>65</v>
      </c>
      <c r="B92" s="9"/>
      <c r="C92" s="9"/>
      <c r="D92" s="9"/>
      <c r="E92" s="9"/>
      <c r="F92" s="9"/>
      <c r="G92" s="9">
        <f>D92-E92</f>
        <v>0</v>
      </c>
    </row>
    <row r="93" spans="1:7">
      <c r="A93" s="11" t="s">
        <v>64</v>
      </c>
      <c r="B93" s="9"/>
      <c r="C93" s="9"/>
      <c r="D93" s="9"/>
      <c r="E93" s="9"/>
      <c r="F93" s="9"/>
      <c r="G93" s="9">
        <f>D93-E93</f>
        <v>0</v>
      </c>
    </row>
    <row r="94" spans="1:7">
      <c r="A94" s="11" t="s">
        <v>63</v>
      </c>
      <c r="B94" s="9">
        <v>0</v>
      </c>
      <c r="C94" s="9">
        <v>300000</v>
      </c>
      <c r="D94" s="9">
        <f>+B94+C94</f>
        <v>300000</v>
      </c>
      <c r="E94" s="9">
        <v>60693.210000000006</v>
      </c>
      <c r="F94" s="9">
        <v>60693.210000000006</v>
      </c>
      <c r="G94" s="9">
        <f>D94-E94</f>
        <v>239306.78999999998</v>
      </c>
    </row>
    <row r="95" spans="1:7">
      <c r="A95" s="11" t="s">
        <v>62</v>
      </c>
      <c r="B95" s="9"/>
      <c r="C95" s="9"/>
      <c r="D95" s="9"/>
      <c r="E95" s="9"/>
      <c r="F95" s="9"/>
      <c r="G95" s="9">
        <f>D95-E95</f>
        <v>0</v>
      </c>
    </row>
    <row r="96" spans="1:7">
      <c r="A96" s="11" t="s">
        <v>61</v>
      </c>
      <c r="B96" s="9"/>
      <c r="C96" s="9"/>
      <c r="D96" s="9"/>
      <c r="E96" s="9"/>
      <c r="F96" s="9"/>
      <c r="G96" s="9">
        <f>D96-E96</f>
        <v>0</v>
      </c>
    </row>
    <row r="97" spans="1:7">
      <c r="A97" s="11" t="s">
        <v>60</v>
      </c>
      <c r="B97" s="9"/>
      <c r="C97" s="9"/>
      <c r="D97" s="9"/>
      <c r="E97" s="9"/>
      <c r="F97" s="9"/>
      <c r="G97" s="9">
        <f>D97-E97</f>
        <v>0</v>
      </c>
    </row>
    <row r="98" spans="1:7">
      <c r="A98" s="10" t="s">
        <v>59</v>
      </c>
      <c r="B98" s="7">
        <f>SUM(B99:B107)</f>
        <v>0</v>
      </c>
      <c r="C98" s="7">
        <f>SUM(C99:C107)</f>
        <v>1675000</v>
      </c>
      <c r="D98" s="7">
        <f>SUM(D99:D107)</f>
        <v>1675000</v>
      </c>
      <c r="E98" s="7">
        <f>SUM(E99:E107)</f>
        <v>58536.189999999995</v>
      </c>
      <c r="F98" s="7">
        <f>SUM(F99:F107)</f>
        <v>53688.189999999995</v>
      </c>
      <c r="G98" s="7">
        <f>D98-E98</f>
        <v>1616463.81</v>
      </c>
    </row>
    <row r="99" spans="1:7">
      <c r="A99" s="11" t="s">
        <v>58</v>
      </c>
      <c r="B99" s="9"/>
      <c r="C99" s="9"/>
      <c r="D99" s="9"/>
      <c r="E99" s="9"/>
      <c r="F99" s="9"/>
      <c r="G99" s="9">
        <f>D99-E99</f>
        <v>0</v>
      </c>
    </row>
    <row r="100" spans="1:7">
      <c r="A100" s="11" t="s">
        <v>57</v>
      </c>
      <c r="B100" s="9"/>
      <c r="C100" s="9"/>
      <c r="D100" s="9"/>
      <c r="E100" s="9"/>
      <c r="F100" s="9"/>
      <c r="G100" s="9">
        <f>D100-E100</f>
        <v>0</v>
      </c>
    </row>
    <row r="101" spans="1:7">
      <c r="A101" s="11" t="s">
        <v>56</v>
      </c>
      <c r="B101" s="9">
        <v>0</v>
      </c>
      <c r="C101" s="9">
        <v>1390000</v>
      </c>
      <c r="D101" s="9">
        <f>+B101+C101</f>
        <v>1390000</v>
      </c>
      <c r="E101" s="9">
        <v>6106.65</v>
      </c>
      <c r="F101" s="9">
        <v>6106.65</v>
      </c>
      <c r="G101" s="9">
        <f>D101-E101</f>
        <v>1383893.35</v>
      </c>
    </row>
    <row r="102" spans="1:7">
      <c r="A102" s="11" t="s">
        <v>55</v>
      </c>
      <c r="B102" s="9">
        <v>0</v>
      </c>
      <c r="C102" s="9">
        <v>115000</v>
      </c>
      <c r="D102" s="9">
        <f>+B102+C102</f>
        <v>115000</v>
      </c>
      <c r="E102" s="9">
        <v>28621.94</v>
      </c>
      <c r="F102" s="9">
        <v>28621.94</v>
      </c>
      <c r="G102" s="9">
        <f>D102-E102</f>
        <v>86378.06</v>
      </c>
    </row>
    <row r="103" spans="1:7">
      <c r="A103" s="11" t="s">
        <v>54</v>
      </c>
      <c r="B103" s="9">
        <v>0</v>
      </c>
      <c r="C103" s="9">
        <v>100000</v>
      </c>
      <c r="D103" s="9">
        <f>+B103+C103</f>
        <v>100000</v>
      </c>
      <c r="E103" s="9">
        <v>10393.6</v>
      </c>
      <c r="F103" s="9">
        <v>10393.6</v>
      </c>
      <c r="G103" s="9">
        <f>D103-E103</f>
        <v>89606.399999999994</v>
      </c>
    </row>
    <row r="104" spans="1:7">
      <c r="A104" s="11" t="s">
        <v>53</v>
      </c>
      <c r="B104" s="9"/>
      <c r="C104" s="9"/>
      <c r="D104" s="9"/>
      <c r="E104" s="9"/>
      <c r="F104" s="9"/>
      <c r="G104" s="9">
        <f>D104-E104</f>
        <v>0</v>
      </c>
    </row>
    <row r="105" spans="1:7">
      <c r="A105" s="11" t="s">
        <v>52</v>
      </c>
      <c r="B105" s="9"/>
      <c r="C105" s="9"/>
      <c r="D105" s="9"/>
      <c r="E105" s="9"/>
      <c r="F105" s="9"/>
      <c r="G105" s="9">
        <f>D105-E105</f>
        <v>0</v>
      </c>
    </row>
    <row r="106" spans="1:7">
      <c r="A106" s="11" t="s">
        <v>51</v>
      </c>
      <c r="B106" s="9"/>
      <c r="C106" s="9"/>
      <c r="D106" s="9"/>
      <c r="E106" s="9"/>
      <c r="F106" s="9"/>
      <c r="G106" s="9">
        <f>D106-E106</f>
        <v>0</v>
      </c>
    </row>
    <row r="107" spans="1:7">
      <c r="A107" s="11" t="s">
        <v>50</v>
      </c>
      <c r="B107" s="9">
        <v>0</v>
      </c>
      <c r="C107" s="9">
        <v>70000</v>
      </c>
      <c r="D107" s="9">
        <f>+B107+C107</f>
        <v>70000</v>
      </c>
      <c r="E107" s="9">
        <v>13414</v>
      </c>
      <c r="F107" s="9">
        <v>8566</v>
      </c>
      <c r="G107" s="9">
        <f>D107-E107</f>
        <v>56586</v>
      </c>
    </row>
    <row r="108" spans="1:7">
      <c r="A108" s="10" t="s">
        <v>49</v>
      </c>
      <c r="B108" s="7">
        <f>SUM(B109:B117)</f>
        <v>0</v>
      </c>
      <c r="C108" s="7">
        <f>SUM(C109:C117)</f>
        <v>12805853.460000001</v>
      </c>
      <c r="D108" s="7">
        <f>SUM(D109:D117)</f>
        <v>12805853.460000001</v>
      </c>
      <c r="E108" s="7">
        <f>SUM(E109:E117)</f>
        <v>510600</v>
      </c>
      <c r="F108" s="7">
        <f>SUM(F109:F117)</f>
        <v>510600</v>
      </c>
      <c r="G108" s="7">
        <f>D108-E108</f>
        <v>12295253.460000001</v>
      </c>
    </row>
    <row r="109" spans="1:7">
      <c r="A109" s="11" t="s">
        <v>48</v>
      </c>
      <c r="B109" s="9"/>
      <c r="C109" s="9"/>
      <c r="D109" s="9"/>
      <c r="E109" s="9"/>
      <c r="F109" s="9"/>
      <c r="G109" s="9">
        <f>D109-E109</f>
        <v>0</v>
      </c>
    </row>
    <row r="110" spans="1:7">
      <c r="A110" s="11" t="s">
        <v>47</v>
      </c>
      <c r="B110" s="9"/>
      <c r="C110" s="9">
        <v>2500000</v>
      </c>
      <c r="D110" s="9">
        <f>+B110+C110</f>
        <v>2500000</v>
      </c>
      <c r="E110" s="9">
        <v>0</v>
      </c>
      <c r="F110" s="9">
        <v>0</v>
      </c>
      <c r="G110" s="9">
        <f>D110-E110</f>
        <v>2500000</v>
      </c>
    </row>
    <row r="111" spans="1:7">
      <c r="A111" s="11" t="s">
        <v>46</v>
      </c>
      <c r="B111" s="9">
        <v>0</v>
      </c>
      <c r="C111" s="9">
        <v>10305853.460000001</v>
      </c>
      <c r="D111" s="9">
        <f>+B111+C111</f>
        <v>10305853.460000001</v>
      </c>
      <c r="E111" s="9">
        <v>510600</v>
      </c>
      <c r="F111" s="9">
        <v>510600</v>
      </c>
      <c r="G111" s="9">
        <f>D111-E111</f>
        <v>9795253.4600000009</v>
      </c>
    </row>
    <row r="112" spans="1:7">
      <c r="A112" s="11" t="s">
        <v>45</v>
      </c>
      <c r="B112" s="9"/>
      <c r="C112" s="9"/>
      <c r="D112" s="9"/>
      <c r="E112" s="9"/>
      <c r="F112" s="9"/>
      <c r="G112" s="9">
        <f>D112-E112</f>
        <v>0</v>
      </c>
    </row>
    <row r="113" spans="1:7">
      <c r="A113" s="11" t="s">
        <v>44</v>
      </c>
      <c r="B113" s="9"/>
      <c r="C113" s="9"/>
      <c r="D113" s="9"/>
      <c r="E113" s="9"/>
      <c r="F113" s="9"/>
      <c r="G113" s="9">
        <f>D113-E113</f>
        <v>0</v>
      </c>
    </row>
    <row r="114" spans="1:7">
      <c r="A114" s="11" t="s">
        <v>43</v>
      </c>
      <c r="B114" s="9"/>
      <c r="C114" s="9"/>
      <c r="D114" s="9"/>
      <c r="E114" s="9"/>
      <c r="F114" s="9"/>
      <c r="G114" s="9">
        <f>D114-E114</f>
        <v>0</v>
      </c>
    </row>
    <row r="115" spans="1:7">
      <c r="A115" s="11" t="s">
        <v>42</v>
      </c>
      <c r="B115" s="9"/>
      <c r="C115" s="9"/>
      <c r="D115" s="9"/>
      <c r="E115" s="9"/>
      <c r="F115" s="9"/>
      <c r="G115" s="9">
        <f>D115-E115</f>
        <v>0</v>
      </c>
    </row>
    <row r="116" spans="1:7">
      <c r="A116" s="11" t="s">
        <v>41</v>
      </c>
      <c r="B116" s="9"/>
      <c r="C116" s="9"/>
      <c r="D116" s="9"/>
      <c r="E116" s="9"/>
      <c r="F116" s="9"/>
      <c r="G116" s="9">
        <f>D116-E116</f>
        <v>0</v>
      </c>
    </row>
    <row r="117" spans="1:7">
      <c r="A117" s="11" t="s">
        <v>40</v>
      </c>
      <c r="B117" s="9"/>
      <c r="C117" s="9"/>
      <c r="D117" s="9"/>
      <c r="E117" s="9"/>
      <c r="F117" s="9"/>
      <c r="G117" s="9">
        <f>D117-E117</f>
        <v>0</v>
      </c>
    </row>
    <row r="118" spans="1:7">
      <c r="A118" s="10" t="s">
        <v>39</v>
      </c>
      <c r="B118" s="7">
        <f>SUM(B119:B127)</f>
        <v>0</v>
      </c>
      <c r="C118" s="7">
        <f>SUM(C119:C127)</f>
        <v>0</v>
      </c>
      <c r="D118" s="7">
        <f>SUM(D119:D127)</f>
        <v>0</v>
      </c>
      <c r="E118" s="7">
        <f>SUM(E119:E127)</f>
        <v>0</v>
      </c>
      <c r="F118" s="7">
        <f>SUM(F119:F127)</f>
        <v>0</v>
      </c>
      <c r="G118" s="7">
        <f>D118-E118</f>
        <v>0</v>
      </c>
    </row>
    <row r="119" spans="1:7">
      <c r="A119" s="11" t="s">
        <v>38</v>
      </c>
      <c r="B119" s="9"/>
      <c r="C119" s="9"/>
      <c r="D119" s="9"/>
      <c r="E119" s="9"/>
      <c r="F119" s="9"/>
      <c r="G119" s="9">
        <f>D119-E119</f>
        <v>0</v>
      </c>
    </row>
    <row r="120" spans="1:7">
      <c r="A120" s="11" t="s">
        <v>37</v>
      </c>
      <c r="B120" s="9"/>
      <c r="C120" s="9"/>
      <c r="D120" s="9"/>
      <c r="E120" s="9"/>
      <c r="F120" s="9"/>
      <c r="G120" s="9">
        <f>D120-E120</f>
        <v>0</v>
      </c>
    </row>
    <row r="121" spans="1:7">
      <c r="A121" s="11" t="s">
        <v>36</v>
      </c>
      <c r="B121" s="9"/>
      <c r="C121" s="9"/>
      <c r="D121" s="9"/>
      <c r="E121" s="9"/>
      <c r="F121" s="9"/>
      <c r="G121" s="9">
        <f>D121-E121</f>
        <v>0</v>
      </c>
    </row>
    <row r="122" spans="1:7">
      <c r="A122" s="11" t="s">
        <v>35</v>
      </c>
      <c r="B122" s="9"/>
      <c r="C122" s="9"/>
      <c r="D122" s="9"/>
      <c r="E122" s="9"/>
      <c r="F122" s="9"/>
      <c r="G122" s="9">
        <f>D122-E122</f>
        <v>0</v>
      </c>
    </row>
    <row r="123" spans="1:7">
      <c r="A123" s="11" t="s">
        <v>34</v>
      </c>
      <c r="B123" s="9"/>
      <c r="C123" s="9"/>
      <c r="D123" s="9"/>
      <c r="E123" s="9"/>
      <c r="F123" s="9"/>
      <c r="G123" s="9">
        <f>D123-E123</f>
        <v>0</v>
      </c>
    </row>
    <row r="124" spans="1:7">
      <c r="A124" s="11" t="s">
        <v>33</v>
      </c>
      <c r="B124" s="9">
        <v>0</v>
      </c>
      <c r="C124" s="9">
        <v>0</v>
      </c>
      <c r="D124" s="9">
        <f>+B124+C124</f>
        <v>0</v>
      </c>
      <c r="E124" s="9">
        <v>0</v>
      </c>
      <c r="F124" s="9">
        <v>0</v>
      </c>
      <c r="G124" s="9">
        <f>D124-E124</f>
        <v>0</v>
      </c>
    </row>
    <row r="125" spans="1:7">
      <c r="A125" s="11" t="s">
        <v>32</v>
      </c>
      <c r="B125" s="9"/>
      <c r="C125" s="9"/>
      <c r="D125" s="9"/>
      <c r="E125" s="9"/>
      <c r="F125" s="9"/>
      <c r="G125" s="9">
        <f>D125-E125</f>
        <v>0</v>
      </c>
    </row>
    <row r="126" spans="1:7">
      <c r="A126" s="11" t="s">
        <v>31</v>
      </c>
      <c r="B126" s="9"/>
      <c r="C126" s="9"/>
      <c r="D126" s="9"/>
      <c r="E126" s="9"/>
      <c r="F126" s="9"/>
      <c r="G126" s="9">
        <f>D126-E126</f>
        <v>0</v>
      </c>
    </row>
    <row r="127" spans="1:7">
      <c r="A127" s="11" t="s">
        <v>30</v>
      </c>
      <c r="B127" s="9"/>
      <c r="C127" s="9"/>
      <c r="D127" s="9"/>
      <c r="E127" s="9"/>
      <c r="F127" s="9"/>
      <c r="G127" s="9">
        <f>D127-E127</f>
        <v>0</v>
      </c>
    </row>
    <row r="128" spans="1:7">
      <c r="A128" s="10" t="s">
        <v>29</v>
      </c>
      <c r="B128" s="7">
        <f>SUM(B129:B131)</f>
        <v>0</v>
      </c>
      <c r="C128" s="7">
        <f>SUM(C129:C131)</f>
        <v>0</v>
      </c>
      <c r="D128" s="7">
        <f>SUM(D129:D131)</f>
        <v>0</v>
      </c>
      <c r="E128" s="7">
        <f>SUM(E129:E131)</f>
        <v>0</v>
      </c>
      <c r="F128" s="7">
        <f>SUM(F129:F131)</f>
        <v>0</v>
      </c>
      <c r="G128" s="7">
        <f>D128-E128</f>
        <v>0</v>
      </c>
    </row>
    <row r="129" spans="1:7">
      <c r="A129" s="11" t="s">
        <v>28</v>
      </c>
      <c r="B129" s="9"/>
      <c r="C129" s="9"/>
      <c r="D129" s="9"/>
      <c r="E129" s="9"/>
      <c r="F129" s="9"/>
      <c r="G129" s="9">
        <f>D129-E129</f>
        <v>0</v>
      </c>
    </row>
    <row r="130" spans="1:7">
      <c r="A130" s="11" t="s">
        <v>27</v>
      </c>
      <c r="B130" s="9">
        <v>0</v>
      </c>
      <c r="C130" s="9">
        <v>0</v>
      </c>
      <c r="D130" s="9">
        <f>+B130+C130</f>
        <v>0</v>
      </c>
      <c r="E130" s="9">
        <v>0</v>
      </c>
      <c r="F130" s="9">
        <v>0</v>
      </c>
      <c r="G130" s="9">
        <f>D130-E130</f>
        <v>0</v>
      </c>
    </row>
    <row r="131" spans="1:7">
      <c r="A131" s="11" t="s">
        <v>26</v>
      </c>
      <c r="B131" s="9"/>
      <c r="C131" s="9"/>
      <c r="D131" s="9"/>
      <c r="E131" s="9"/>
      <c r="F131" s="9"/>
      <c r="G131" s="9">
        <f>D131-E131</f>
        <v>0</v>
      </c>
    </row>
    <row r="132" spans="1:7">
      <c r="A132" s="10" t="s">
        <v>25</v>
      </c>
      <c r="B132" s="7">
        <f>SUM(B133:B140)</f>
        <v>0</v>
      </c>
      <c r="C132" s="7">
        <f>SUM(C133:C140)</f>
        <v>98803.37999999999</v>
      </c>
      <c r="D132" s="7">
        <f>SUM(D133:D140)</f>
        <v>98803.37999999999</v>
      </c>
      <c r="E132" s="7">
        <f>SUM(E133:E140)</f>
        <v>0</v>
      </c>
      <c r="F132" s="7">
        <f>SUM(F133:F140)</f>
        <v>0</v>
      </c>
      <c r="G132" s="7">
        <f>D132-E132</f>
        <v>98803.37999999999</v>
      </c>
    </row>
    <row r="133" spans="1:7">
      <c r="A133" s="11" t="s">
        <v>24</v>
      </c>
      <c r="B133" s="9"/>
      <c r="C133" s="9"/>
      <c r="D133" s="9"/>
      <c r="E133" s="9"/>
      <c r="F133" s="9"/>
      <c r="G133" s="9">
        <f>D133-E133</f>
        <v>0</v>
      </c>
    </row>
    <row r="134" spans="1:7">
      <c r="A134" s="11" t="s">
        <v>23</v>
      </c>
      <c r="B134" s="9"/>
      <c r="C134" s="9"/>
      <c r="D134" s="9"/>
      <c r="E134" s="9"/>
      <c r="F134" s="9"/>
      <c r="G134" s="9">
        <f>D134-E134</f>
        <v>0</v>
      </c>
    </row>
    <row r="135" spans="1:7">
      <c r="A135" s="11" t="s">
        <v>22</v>
      </c>
      <c r="B135" s="9"/>
      <c r="C135" s="9"/>
      <c r="D135" s="9"/>
      <c r="E135" s="9"/>
      <c r="F135" s="9"/>
      <c r="G135" s="9">
        <f>D135-E135</f>
        <v>0</v>
      </c>
    </row>
    <row r="136" spans="1:7">
      <c r="A136" s="11" t="s">
        <v>21</v>
      </c>
      <c r="B136" s="9"/>
      <c r="C136" s="9"/>
      <c r="D136" s="9"/>
      <c r="E136" s="9"/>
      <c r="F136" s="9"/>
      <c r="G136" s="9">
        <f>D136-E136</f>
        <v>0</v>
      </c>
    </row>
    <row r="137" spans="1:7">
      <c r="A137" s="11" t="s">
        <v>20</v>
      </c>
      <c r="B137" s="9"/>
      <c r="C137" s="9"/>
      <c r="D137" s="9"/>
      <c r="E137" s="9"/>
      <c r="F137" s="9"/>
      <c r="G137" s="9">
        <f>D137-E137</f>
        <v>0</v>
      </c>
    </row>
    <row r="138" spans="1:7">
      <c r="A138" s="11" t="s">
        <v>19</v>
      </c>
      <c r="B138" s="9"/>
      <c r="C138" s="9"/>
      <c r="D138" s="9"/>
      <c r="E138" s="9"/>
      <c r="F138" s="9"/>
      <c r="G138" s="9">
        <f>D138-E138</f>
        <v>0</v>
      </c>
    </row>
    <row r="139" spans="1:7">
      <c r="A139" s="11" t="s">
        <v>18</v>
      </c>
      <c r="B139" s="9"/>
      <c r="C139" s="9"/>
      <c r="D139" s="9"/>
      <c r="E139" s="9"/>
      <c r="F139" s="9"/>
      <c r="G139" s="9">
        <f>D139-E139</f>
        <v>0</v>
      </c>
    </row>
    <row r="140" spans="1:7">
      <c r="A140" s="11" t="s">
        <v>17</v>
      </c>
      <c r="B140" s="9">
        <v>0</v>
      </c>
      <c r="C140" s="9">
        <v>98803.37999999999</v>
      </c>
      <c r="D140" s="9">
        <f>+B140+C140</f>
        <v>98803.37999999999</v>
      </c>
      <c r="E140" s="9">
        <v>0</v>
      </c>
      <c r="F140" s="9">
        <v>0</v>
      </c>
      <c r="G140" s="9">
        <f>D140-E140</f>
        <v>98803.37999999999</v>
      </c>
    </row>
    <row r="141" spans="1:7">
      <c r="A141" s="10" t="s">
        <v>16</v>
      </c>
      <c r="B141" s="7">
        <f>SUM(B142:B144)</f>
        <v>0</v>
      </c>
      <c r="C141" s="7">
        <f>SUM(C142:C144)</f>
        <v>0</v>
      </c>
      <c r="D141" s="7">
        <f>SUM(D142:D144)</f>
        <v>0</v>
      </c>
      <c r="E141" s="7">
        <f>SUM(E142:E144)</f>
        <v>0</v>
      </c>
      <c r="F141" s="7">
        <f>SUM(F142:F144)</f>
        <v>0</v>
      </c>
      <c r="G141" s="7">
        <f>D141-E141</f>
        <v>0</v>
      </c>
    </row>
    <row r="142" spans="1:7">
      <c r="A142" s="11" t="s">
        <v>15</v>
      </c>
      <c r="B142" s="9"/>
      <c r="C142" s="9"/>
      <c r="D142" s="9"/>
      <c r="E142" s="9"/>
      <c r="F142" s="9"/>
      <c r="G142" s="9">
        <f>D142-E142</f>
        <v>0</v>
      </c>
    </row>
    <row r="143" spans="1:7">
      <c r="A143" s="11" t="s">
        <v>14</v>
      </c>
      <c r="B143" s="9"/>
      <c r="C143" s="9"/>
      <c r="D143" s="9"/>
      <c r="E143" s="9"/>
      <c r="F143" s="9"/>
      <c r="G143" s="9">
        <f>D143-E143</f>
        <v>0</v>
      </c>
    </row>
    <row r="144" spans="1:7">
      <c r="A144" s="11" t="s">
        <v>13</v>
      </c>
      <c r="B144" s="9"/>
      <c r="C144" s="9"/>
      <c r="D144" s="9"/>
      <c r="E144" s="9"/>
      <c r="F144" s="9"/>
      <c r="G144" s="9">
        <f>D144-E144</f>
        <v>0</v>
      </c>
    </row>
    <row r="145" spans="1:7">
      <c r="A145" s="10" t="s">
        <v>12</v>
      </c>
      <c r="B145" s="7">
        <f>SUM(B146:B152)</f>
        <v>0</v>
      </c>
      <c r="C145" s="7">
        <f>SUM(C146:C152)</f>
        <v>0</v>
      </c>
      <c r="D145" s="7">
        <f>SUM(D146:D152)</f>
        <v>0</v>
      </c>
      <c r="E145" s="7">
        <f>SUM(E146:E152)</f>
        <v>0</v>
      </c>
      <c r="F145" s="7">
        <f>SUM(F146:F152)</f>
        <v>0</v>
      </c>
      <c r="G145" s="7">
        <f>D145-E145</f>
        <v>0</v>
      </c>
    </row>
    <row r="146" spans="1:7">
      <c r="A146" s="11" t="s">
        <v>11</v>
      </c>
      <c r="B146" s="9"/>
      <c r="C146" s="9"/>
      <c r="D146" s="9"/>
      <c r="E146" s="9"/>
      <c r="F146" s="9"/>
      <c r="G146" s="9">
        <f>D146-E146</f>
        <v>0</v>
      </c>
    </row>
    <row r="147" spans="1:7">
      <c r="A147" s="11" t="s">
        <v>10</v>
      </c>
      <c r="B147" s="9"/>
      <c r="C147" s="9"/>
      <c r="D147" s="9"/>
      <c r="E147" s="9"/>
      <c r="F147" s="9"/>
      <c r="G147" s="9">
        <f>D147-E147</f>
        <v>0</v>
      </c>
    </row>
    <row r="148" spans="1:7">
      <c r="A148" s="11" t="s">
        <v>9</v>
      </c>
      <c r="B148" s="9"/>
      <c r="C148" s="9"/>
      <c r="D148" s="9"/>
      <c r="E148" s="9"/>
      <c r="F148" s="9"/>
      <c r="G148" s="9">
        <f>D148-E148</f>
        <v>0</v>
      </c>
    </row>
    <row r="149" spans="1:7">
      <c r="A149" s="11" t="s">
        <v>8</v>
      </c>
      <c r="B149" s="9"/>
      <c r="C149" s="9"/>
      <c r="D149" s="9"/>
      <c r="E149" s="9"/>
      <c r="F149" s="9"/>
      <c r="G149" s="9">
        <f>D149-E149</f>
        <v>0</v>
      </c>
    </row>
    <row r="150" spans="1:7">
      <c r="A150" s="11" t="s">
        <v>7</v>
      </c>
      <c r="B150" s="9"/>
      <c r="C150" s="9"/>
      <c r="D150" s="9"/>
      <c r="E150" s="9"/>
      <c r="F150" s="9"/>
      <c r="G150" s="9">
        <f>D150-E150</f>
        <v>0</v>
      </c>
    </row>
    <row r="151" spans="1:7">
      <c r="A151" s="11" t="s">
        <v>6</v>
      </c>
      <c r="B151" s="9"/>
      <c r="C151" s="9"/>
      <c r="D151" s="9"/>
      <c r="E151" s="9"/>
      <c r="F151" s="9"/>
      <c r="G151" s="9">
        <f>D151-E151</f>
        <v>0</v>
      </c>
    </row>
    <row r="152" spans="1:7">
      <c r="A152" s="11" t="s">
        <v>5</v>
      </c>
      <c r="B152" s="9"/>
      <c r="C152" s="9"/>
      <c r="D152" s="9"/>
      <c r="E152" s="9"/>
      <c r="F152" s="9"/>
      <c r="G152" s="9">
        <f>D152-E152</f>
        <v>0</v>
      </c>
    </row>
    <row r="153" spans="1:7" ht="5.0999999999999996" customHeight="1">
      <c r="A153" s="10"/>
      <c r="B153" s="9"/>
      <c r="C153" s="9"/>
      <c r="D153" s="9"/>
      <c r="E153" s="9"/>
      <c r="F153" s="9"/>
      <c r="G153" s="9"/>
    </row>
    <row r="154" spans="1:7">
      <c r="A154" s="8" t="s">
        <v>4</v>
      </c>
      <c r="B154" s="7">
        <f>B4+B79</f>
        <v>0</v>
      </c>
      <c r="C154" s="7">
        <f>C4+C79</f>
        <v>18379656.84</v>
      </c>
      <c r="D154" s="7">
        <f>D4+D79</f>
        <v>18379656.84</v>
      </c>
      <c r="E154" s="7">
        <f>E4+E79</f>
        <v>1301864.8399999999</v>
      </c>
      <c r="F154" s="7">
        <f>F4+F79</f>
        <v>1271210.8399999999</v>
      </c>
      <c r="G154" s="7">
        <f>G4+G79</f>
        <v>17077792</v>
      </c>
    </row>
    <row r="155" spans="1:7" ht="5.0999999999999996" customHeight="1">
      <c r="A155" s="6"/>
      <c r="B155" s="5"/>
      <c r="C155" s="5"/>
      <c r="D155" s="5"/>
      <c r="E155" s="5"/>
      <c r="F155" s="5"/>
      <c r="G155" s="5"/>
    </row>
    <row r="159" spans="1:7">
      <c r="A159" s="4"/>
      <c r="C159" s="4"/>
      <c r="D159" s="4"/>
      <c r="E159" s="4"/>
      <c r="F159" s="4"/>
    </row>
    <row r="160" spans="1:7">
      <c r="A160" s="3" t="s">
        <v>3</v>
      </c>
      <c r="C160" s="2" t="s">
        <v>2</v>
      </c>
      <c r="D160" s="2"/>
      <c r="E160" s="2"/>
      <c r="F160" s="2"/>
    </row>
    <row r="161" spans="1:6">
      <c r="A161" s="3" t="s">
        <v>1</v>
      </c>
      <c r="C161" s="2" t="s">
        <v>0</v>
      </c>
      <c r="D161" s="2"/>
      <c r="E161" s="2"/>
      <c r="F161" s="2"/>
    </row>
  </sheetData>
  <mergeCells count="4">
    <mergeCell ref="A1:G1"/>
    <mergeCell ref="B2:F2"/>
    <mergeCell ref="C160:F160"/>
    <mergeCell ref="C161:F16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fitToHeight="3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2018-04-13T15:08:00Z</dcterms:created>
  <dcterms:modified xsi:type="dcterms:W3CDTF">2018-04-13T15:10:43Z</dcterms:modified>
</cp:coreProperties>
</file>