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"/>
    </mc:Choice>
  </mc:AlternateContent>
  <bookViews>
    <workbookView xWindow="0" yWindow="0" windowWidth="20490" windowHeight="8940"/>
  </bookViews>
  <sheets>
    <sheet name="ESF" sheetId="1" r:id="rId1"/>
  </sheets>
  <externalReferences>
    <externalReference r:id="rId2"/>
  </externalReferences>
  <definedNames>
    <definedName name="_xlnm._FilterDatabase" localSheetId="0" hidden="1">ESF!$A$2:$G$39</definedName>
    <definedName name="balanza_mes">'[1]Ene-16'!$A$1:$H$200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F35" i="1"/>
  <c r="F46" i="1" s="1"/>
  <c r="G35" i="1"/>
  <c r="G46" i="1" s="1"/>
  <c r="G30" i="1"/>
  <c r="F30" i="1"/>
  <c r="B26" i="1"/>
  <c r="G24" i="1"/>
  <c r="F24" i="1"/>
  <c r="G14" i="1"/>
  <c r="F14" i="1"/>
  <c r="C13" i="1"/>
  <c r="C28" i="1" s="1"/>
  <c r="B13" i="1"/>
  <c r="G26" i="1" l="1"/>
  <c r="G48" i="1" s="1"/>
  <c r="B28" i="1"/>
  <c r="F26" i="1"/>
  <c r="F48" i="1" s="1"/>
</calcChain>
</file>

<file path=xl/sharedStrings.xml><?xml version="1.0" encoding="utf-8"?>
<sst xmlns="http://schemas.openxmlformats.org/spreadsheetml/2006/main" count="60" uniqueCount="60">
  <si>
    <t>FIDEICOMISO DEL PROGRAMA DE REFORESTACION Y PROTECCION A ZONAS REFORESTADAS 11226‐06‐11 &lt;&lt;FIFORES&gt;&gt;
Estado de Situación Financiera
Al 30 de septiembre de 2020 y 31 de diciembre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</si>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</sst>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2" applyFont="1" applyAlignment="1" applyProtection="1">
      <alignment vertical="top"/>
      <protection locked="0"/>
    </xf>
    <xf numFmtId="0" fontId="3" fillId="0" borderId="4" xfId="2" applyFont="1" applyFill="1" applyBorder="1" applyAlignment="1" applyProtection="1">
      <alignment horizontal="left" vertical="top" wrapText="1"/>
      <protection locked="0"/>
    </xf>
    <xf numFmtId="1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NumberFormat="1" applyFont="1" applyFill="1" applyBorder="1" applyAlignment="1" applyProtection="1">
      <alignment horizontal="center" vertical="top"/>
      <protection locked="0"/>
    </xf>
    <xf numFmtId="0" fontId="3" fillId="0" borderId="5" xfId="2" applyFont="1" applyFill="1" applyBorder="1" applyAlignment="1" applyProtection="1">
      <alignment horizontal="left" vertical="top" wrapText="1"/>
      <protection locked="0"/>
    </xf>
    <xf numFmtId="1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7" xfId="2" applyFont="1" applyFill="1" applyBorder="1" applyAlignment="1" applyProtection="1">
      <alignment horizontal="left" vertical="top" wrapText="1"/>
      <protection locked="0"/>
    </xf>
    <xf numFmtId="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vertical="top"/>
      <protection locked="0"/>
    </xf>
    <xf numFmtId="0" fontId="3" fillId="0" borderId="0" xfId="2" applyFont="1" applyFill="1" applyBorder="1" applyAlignment="1" applyProtection="1">
      <alignment horizontal="left" vertical="top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3" fontId="4" fillId="0" borderId="8" xfId="2" applyNumberFormat="1" applyFont="1" applyFill="1" applyBorder="1" applyAlignment="1" applyProtection="1">
      <alignment vertical="top"/>
      <protection locked="0"/>
    </xf>
    <xf numFmtId="0" fontId="4" fillId="0" borderId="7" xfId="2" applyFont="1" applyFill="1" applyBorder="1" applyAlignment="1" applyProtection="1">
      <alignment horizontal="left" vertical="top" wrapText="1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2" applyNumberFormat="1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3" fontId="4" fillId="0" borderId="0" xfId="2" applyNumberFormat="1" applyFont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 wrapText="1"/>
      <protection locked="0"/>
    </xf>
    <xf numFmtId="0" fontId="7" fillId="0" borderId="7" xfId="2" applyFont="1" applyFill="1" applyBorder="1" applyAlignment="1" applyProtection="1">
      <alignment horizontal="left" vertical="top" wrapText="1"/>
      <protection locked="0"/>
    </xf>
    <xf numFmtId="0" fontId="7" fillId="0" borderId="0" xfId="2" applyFont="1" applyFill="1" applyBorder="1" applyAlignment="1" applyProtection="1">
      <alignment horizontal="left" vertical="top" wrapText="1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4" fontId="4" fillId="0" borderId="0" xfId="1" applyNumberFormat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8" fillId="0" borderId="0" xfId="2" applyFont="1" applyFill="1" applyBorder="1" applyAlignment="1" applyProtection="1">
      <alignment horizontal="left"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2" applyFont="1" applyBorder="1" applyAlignment="1" applyProtection="1">
      <alignment vertical="top" wrapText="1"/>
      <protection locked="0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7" xfId="2" applyFont="1" applyFill="1" applyBorder="1" applyAlignment="1" applyProtection="1">
      <alignment vertical="top"/>
      <protection locked="0"/>
    </xf>
    <xf numFmtId="0" fontId="9" fillId="0" borderId="0" xfId="2" applyNumberFormat="1" applyFont="1" applyFill="1" applyBorder="1" applyAlignment="1" applyProtection="1">
      <alignment horizontal="center" vertical="top"/>
      <protection locked="0"/>
    </xf>
    <xf numFmtId="4" fontId="4" fillId="0" borderId="0" xfId="2" applyNumberFormat="1" applyFont="1" applyBorder="1" applyAlignment="1" applyProtection="1">
      <alignment vertical="top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9" xfId="2" applyFont="1" applyBorder="1" applyAlignment="1" applyProtection="1">
      <alignment vertical="top" wrapText="1"/>
      <protection locked="0"/>
    </xf>
    <xf numFmtId="4" fontId="4" fillId="0" borderId="10" xfId="1" applyNumberFormat="1" applyFont="1" applyBorder="1" applyAlignment="1" applyProtection="1">
      <alignment vertical="top" wrapText="1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4" fontId="4" fillId="0" borderId="10" xfId="2" applyNumberFormat="1" applyFont="1" applyBorder="1" applyAlignment="1" applyProtection="1">
      <alignment vertical="top"/>
      <protection locked="0"/>
    </xf>
    <xf numFmtId="0" fontId="8" fillId="0" borderId="10" xfId="2" applyFont="1" applyFill="1" applyBorder="1" applyAlignment="1" applyProtection="1">
      <alignment horizontal="left" vertical="top" wrapText="1"/>
      <protection locked="0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4" fontId="3" fillId="0" borderId="11" xfId="1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3" fontId="4" fillId="0" borderId="0" xfId="2" applyNumberFormat="1" applyFont="1" applyBorder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topLeftCell="A49" zoomScaleNormal="100" zoomScaleSheetLayoutView="100" workbookViewId="0">
      <selection activeCell="E79" sqref="E79"/>
    </sheetView>
  </sheetViews>
  <sheetFormatPr baseColWidth="10" defaultColWidth="9.85546875" defaultRowHeight="11.25" x14ac:dyDescent="0.25"/>
  <cols>
    <col min="1" max="1" width="55.42578125" style="52" customWidth="1"/>
    <col min="2" max="2" width="16.28515625" style="49" bestFit="1" customWidth="1"/>
    <col min="3" max="3" width="15.42578125" style="50" customWidth="1"/>
    <col min="4" max="4" width="0.85546875" style="51" customWidth="1"/>
    <col min="5" max="5" width="52.5703125" style="51" customWidth="1"/>
    <col min="6" max="7" width="15.42578125" style="51" customWidth="1"/>
    <col min="8" max="8" width="10.42578125" style="1" bestFit="1" customWidth="1"/>
    <col min="9" max="16384" width="9.85546875" style="1"/>
  </cols>
  <sheetData>
    <row r="1" spans="1:8" ht="66.75" customHeight="1" x14ac:dyDescent="0.25">
      <c r="A1" s="53" t="s">
        <v>0</v>
      </c>
      <c r="B1" s="54"/>
      <c r="C1" s="54"/>
      <c r="D1" s="54"/>
      <c r="E1" s="54"/>
      <c r="F1" s="54"/>
      <c r="G1" s="55"/>
    </row>
    <row r="2" spans="1:8" s="7" customFormat="1" x14ac:dyDescent="0.25">
      <c r="A2" s="2" t="s">
        <v>1</v>
      </c>
      <c r="B2" s="3">
        <v>2020</v>
      </c>
      <c r="C2" s="3">
        <v>2019</v>
      </c>
      <c r="D2" s="4"/>
      <c r="E2" s="5" t="s">
        <v>2</v>
      </c>
      <c r="F2" s="3">
        <v>2020</v>
      </c>
      <c r="G2" s="6">
        <v>2019</v>
      </c>
    </row>
    <row r="3" spans="1:8" s="7" customFormat="1" x14ac:dyDescent="0.25">
      <c r="A3" s="8"/>
      <c r="B3" s="9"/>
      <c r="C3" s="9"/>
      <c r="D3" s="10"/>
      <c r="E3" s="11"/>
      <c r="F3" s="12"/>
      <c r="G3" s="13"/>
    </row>
    <row r="4" spans="1:8" x14ac:dyDescent="0.25">
      <c r="A4" s="14" t="s">
        <v>3</v>
      </c>
      <c r="B4" s="15"/>
      <c r="C4" s="15"/>
      <c r="D4" s="16"/>
      <c r="E4" s="11" t="s">
        <v>4</v>
      </c>
      <c r="F4" s="17"/>
      <c r="G4" s="18"/>
    </row>
    <row r="5" spans="1:8" x14ac:dyDescent="0.25">
      <c r="A5" s="19" t="s">
        <v>5</v>
      </c>
      <c r="B5" s="20">
        <v>5088501.88</v>
      </c>
      <c r="C5" s="20">
        <v>6422937.29</v>
      </c>
      <c r="D5" s="21"/>
      <c r="E5" s="22" t="s">
        <v>6</v>
      </c>
      <c r="F5" s="20">
        <v>2364394.1</v>
      </c>
      <c r="G5" s="23">
        <v>1480372.84</v>
      </c>
      <c r="H5" s="24"/>
    </row>
    <row r="6" spans="1:8" x14ac:dyDescent="0.25">
      <c r="A6" s="19" t="s">
        <v>7</v>
      </c>
      <c r="B6" s="20">
        <v>159085.17000000001</v>
      </c>
      <c r="C6" s="20">
        <v>0</v>
      </c>
      <c r="D6" s="21"/>
      <c r="E6" s="22" t="s">
        <v>8</v>
      </c>
      <c r="F6" s="20">
        <v>0</v>
      </c>
      <c r="G6" s="23">
        <v>0</v>
      </c>
      <c r="H6" s="24"/>
    </row>
    <row r="7" spans="1:8" x14ac:dyDescent="0.25">
      <c r="A7" s="19" t="s">
        <v>9</v>
      </c>
      <c r="B7" s="20">
        <v>0</v>
      </c>
      <c r="C7" s="20">
        <v>0</v>
      </c>
      <c r="D7" s="21"/>
      <c r="E7" s="22" t="s">
        <v>10</v>
      </c>
      <c r="F7" s="20">
        <v>0</v>
      </c>
      <c r="G7" s="23">
        <v>0</v>
      </c>
      <c r="H7" s="24"/>
    </row>
    <row r="8" spans="1:8" x14ac:dyDescent="0.25">
      <c r="A8" s="19" t="s">
        <v>11</v>
      </c>
      <c r="B8" s="20">
        <v>0</v>
      </c>
      <c r="C8" s="20">
        <v>0</v>
      </c>
      <c r="D8" s="21"/>
      <c r="E8" s="22" t="s">
        <v>12</v>
      </c>
      <c r="F8" s="20">
        <v>0</v>
      </c>
      <c r="G8" s="23">
        <v>0</v>
      </c>
      <c r="H8" s="24"/>
    </row>
    <row r="9" spans="1:8" x14ac:dyDescent="0.25">
      <c r="A9" s="19" t="s">
        <v>13</v>
      </c>
      <c r="B9" s="20">
        <v>0</v>
      </c>
      <c r="C9" s="20">
        <v>0</v>
      </c>
      <c r="D9" s="21"/>
      <c r="E9" s="22" t="s">
        <v>14</v>
      </c>
      <c r="F9" s="20">
        <v>0</v>
      </c>
      <c r="G9" s="25">
        <v>0</v>
      </c>
      <c r="H9" s="24"/>
    </row>
    <row r="10" spans="1:8" ht="13.5" customHeight="1" x14ac:dyDescent="0.25">
      <c r="A10" s="19" t="s">
        <v>15</v>
      </c>
      <c r="B10" s="20">
        <v>0</v>
      </c>
      <c r="C10" s="20">
        <v>0</v>
      </c>
      <c r="D10" s="21"/>
      <c r="E10" s="22" t="s">
        <v>16</v>
      </c>
      <c r="F10" s="20">
        <v>0</v>
      </c>
      <c r="G10" s="23">
        <v>0</v>
      </c>
      <c r="H10" s="24"/>
    </row>
    <row r="11" spans="1:8" x14ac:dyDescent="0.25">
      <c r="A11" s="19" t="s">
        <v>17</v>
      </c>
      <c r="B11" s="20">
        <v>0</v>
      </c>
      <c r="C11" s="20">
        <v>0</v>
      </c>
      <c r="D11" s="21"/>
      <c r="E11" s="22" t="s">
        <v>18</v>
      </c>
      <c r="F11" s="20">
        <v>0</v>
      </c>
      <c r="G11" s="23">
        <v>0</v>
      </c>
      <c r="H11" s="24"/>
    </row>
    <row r="12" spans="1:8" x14ac:dyDescent="0.25">
      <c r="A12" s="19"/>
      <c r="B12" s="20"/>
      <c r="C12" s="20"/>
      <c r="D12" s="21"/>
      <c r="E12" s="22" t="s">
        <v>19</v>
      </c>
      <c r="F12" s="20">
        <v>0</v>
      </c>
      <c r="G12" s="23">
        <v>0</v>
      </c>
      <c r="H12" s="24"/>
    </row>
    <row r="13" spans="1:8" x14ac:dyDescent="0.25">
      <c r="A13" s="26" t="s">
        <v>20</v>
      </c>
      <c r="B13" s="15">
        <f>SUM(B5:B12)</f>
        <v>5247587.05</v>
      </c>
      <c r="C13" s="15">
        <f>SUM(C5:C12)</f>
        <v>6422937.29</v>
      </c>
      <c r="D13" s="21"/>
      <c r="E13" s="22"/>
      <c r="F13" s="15"/>
      <c r="G13" s="23"/>
      <c r="H13" s="24"/>
    </row>
    <row r="14" spans="1:8" x14ac:dyDescent="0.25">
      <c r="A14" s="8"/>
      <c r="B14" s="15"/>
      <c r="C14" s="15"/>
      <c r="D14" s="10"/>
      <c r="E14" s="27" t="s">
        <v>21</v>
      </c>
      <c r="F14" s="15">
        <f>SUM(F5:F13)</f>
        <v>2364394.1</v>
      </c>
      <c r="G14" s="28">
        <f>SUM(G5:G13)</f>
        <v>1480372.84</v>
      </c>
      <c r="H14" s="24"/>
    </row>
    <row r="15" spans="1:8" x14ac:dyDescent="0.25">
      <c r="A15" s="8" t="s">
        <v>22</v>
      </c>
      <c r="B15" s="20"/>
      <c r="C15" s="20"/>
      <c r="D15" s="21"/>
      <c r="E15" s="11"/>
      <c r="F15" s="15"/>
      <c r="G15" s="28"/>
      <c r="H15" s="24"/>
    </row>
    <row r="16" spans="1:8" x14ac:dyDescent="0.25">
      <c r="A16" s="19" t="s">
        <v>23</v>
      </c>
      <c r="B16" s="20">
        <v>0</v>
      </c>
      <c r="C16" s="20">
        <v>0</v>
      </c>
      <c r="D16" s="10"/>
      <c r="E16" s="11" t="s">
        <v>24</v>
      </c>
      <c r="F16" s="15"/>
      <c r="G16" s="23"/>
      <c r="H16" s="24"/>
    </row>
    <row r="17" spans="1:8" x14ac:dyDescent="0.25">
      <c r="A17" s="19" t="s">
        <v>25</v>
      </c>
      <c r="B17" s="20">
        <v>2463968.11</v>
      </c>
      <c r="C17" s="20">
        <v>2555775.91</v>
      </c>
      <c r="D17" s="21"/>
      <c r="E17" s="22" t="s">
        <v>26</v>
      </c>
      <c r="F17" s="20">
        <v>0</v>
      </c>
      <c r="G17" s="23">
        <v>0</v>
      </c>
      <c r="H17" s="24"/>
    </row>
    <row r="18" spans="1:8" x14ac:dyDescent="0.25">
      <c r="A18" s="19" t="s">
        <v>27</v>
      </c>
      <c r="B18" s="20">
        <v>0</v>
      </c>
      <c r="C18" s="20">
        <v>0</v>
      </c>
      <c r="D18" s="21"/>
      <c r="E18" s="22" t="s">
        <v>28</v>
      </c>
      <c r="F18" s="20">
        <v>0</v>
      </c>
      <c r="G18" s="23">
        <v>0</v>
      </c>
      <c r="H18" s="24"/>
    </row>
    <row r="19" spans="1:8" x14ac:dyDescent="0.25">
      <c r="A19" s="19" t="s">
        <v>29</v>
      </c>
      <c r="B19" s="20">
        <v>644912</v>
      </c>
      <c r="C19" s="20">
        <v>644912</v>
      </c>
      <c r="D19" s="21"/>
      <c r="E19" s="22" t="s">
        <v>30</v>
      </c>
      <c r="F19" s="20">
        <v>0</v>
      </c>
      <c r="G19" s="23">
        <v>0</v>
      </c>
      <c r="H19" s="24"/>
    </row>
    <row r="20" spans="1:8" x14ac:dyDescent="0.25">
      <c r="A20" s="19" t="s">
        <v>31</v>
      </c>
      <c r="B20" s="20">
        <v>0</v>
      </c>
      <c r="C20" s="20">
        <v>0</v>
      </c>
      <c r="D20" s="21"/>
      <c r="E20" s="22" t="s">
        <v>32</v>
      </c>
      <c r="F20" s="20">
        <v>0</v>
      </c>
      <c r="G20" s="23">
        <v>0</v>
      </c>
      <c r="H20" s="24"/>
    </row>
    <row r="21" spans="1:8" x14ac:dyDescent="0.25">
      <c r="A21" s="19" t="s">
        <v>33</v>
      </c>
      <c r="B21" s="20">
        <v>-644912</v>
      </c>
      <c r="C21" s="20">
        <v>-644912</v>
      </c>
      <c r="D21" s="21"/>
      <c r="E21" s="29" t="s">
        <v>34</v>
      </c>
      <c r="F21" s="20">
        <v>0</v>
      </c>
      <c r="G21" s="23">
        <v>0</v>
      </c>
      <c r="H21" s="24"/>
    </row>
    <row r="22" spans="1:8" x14ac:dyDescent="0.25">
      <c r="A22" s="19" t="s">
        <v>35</v>
      </c>
      <c r="B22" s="20">
        <v>0</v>
      </c>
      <c r="C22" s="20">
        <v>1700000</v>
      </c>
      <c r="D22" s="21"/>
      <c r="E22" s="22" t="s">
        <v>36</v>
      </c>
      <c r="F22" s="20">
        <v>0</v>
      </c>
      <c r="G22" s="23">
        <v>0</v>
      </c>
      <c r="H22" s="24"/>
    </row>
    <row r="23" spans="1:8" x14ac:dyDescent="0.25">
      <c r="A23" s="19" t="s">
        <v>37</v>
      </c>
      <c r="B23" s="20">
        <v>-93196.63</v>
      </c>
      <c r="C23" s="20">
        <v>-93196.63</v>
      </c>
      <c r="D23" s="10"/>
      <c r="E23" s="22"/>
      <c r="F23" s="20"/>
      <c r="G23" s="23"/>
      <c r="H23" s="24"/>
    </row>
    <row r="24" spans="1:8" x14ac:dyDescent="0.25">
      <c r="A24" s="19" t="s">
        <v>38</v>
      </c>
      <c r="B24" s="30">
        <v>0</v>
      </c>
      <c r="C24" s="31">
        <v>0</v>
      </c>
      <c r="D24" s="21"/>
      <c r="E24" s="27" t="s">
        <v>39</v>
      </c>
      <c r="F24" s="15">
        <f>SUM(F17:F23)</f>
        <v>0</v>
      </c>
      <c r="G24" s="28">
        <f>SUM(G17:G23)</f>
        <v>0</v>
      </c>
      <c r="H24" s="24"/>
    </row>
    <row r="25" spans="1:8" s="7" customFormat="1" x14ac:dyDescent="0.25">
      <c r="A25" s="19"/>
      <c r="B25" s="20"/>
      <c r="C25" s="20"/>
      <c r="D25" s="10"/>
      <c r="E25" s="22"/>
      <c r="F25" s="15"/>
      <c r="G25" s="28"/>
      <c r="H25" s="24"/>
    </row>
    <row r="26" spans="1:8" x14ac:dyDescent="0.25">
      <c r="A26" s="26" t="s">
        <v>40</v>
      </c>
      <c r="B26" s="15">
        <f>SUM(B16:B24)</f>
        <v>2370771.48</v>
      </c>
      <c r="C26" s="15">
        <v>4162579.2800000003</v>
      </c>
      <c r="D26" s="21"/>
      <c r="E26" s="32" t="s">
        <v>41</v>
      </c>
      <c r="F26" s="15">
        <f>+F14+F24</f>
        <v>2364394.1</v>
      </c>
      <c r="G26" s="28">
        <f>+G14+G24</f>
        <v>1480372.84</v>
      </c>
      <c r="H26" s="24"/>
    </row>
    <row r="27" spans="1:8" x14ac:dyDescent="0.25">
      <c r="A27" s="8"/>
      <c r="B27" s="15"/>
      <c r="C27" s="15"/>
      <c r="D27" s="16"/>
      <c r="E27" s="11"/>
      <c r="F27" s="15"/>
      <c r="G27" s="28"/>
      <c r="H27" s="24"/>
    </row>
    <row r="28" spans="1:8" x14ac:dyDescent="0.25">
      <c r="A28" s="8" t="s">
        <v>42</v>
      </c>
      <c r="B28" s="15">
        <f>B13+B26</f>
        <v>7618358.5299999993</v>
      </c>
      <c r="C28" s="15">
        <f>C13+C26</f>
        <v>10585516.57</v>
      </c>
      <c r="D28" s="16"/>
      <c r="E28" s="11" t="s">
        <v>43</v>
      </c>
      <c r="F28" s="15"/>
      <c r="G28" s="33"/>
      <c r="H28" s="24"/>
    </row>
    <row r="29" spans="1:8" x14ac:dyDescent="0.25">
      <c r="A29" s="34"/>
      <c r="B29" s="35"/>
      <c r="C29" s="35"/>
      <c r="D29" s="10"/>
      <c r="E29" s="11"/>
      <c r="F29" s="15"/>
      <c r="G29" s="33"/>
      <c r="H29" s="24"/>
    </row>
    <row r="30" spans="1:8" x14ac:dyDescent="0.25">
      <c r="A30" s="36"/>
      <c r="B30" s="35"/>
      <c r="C30" s="35"/>
      <c r="D30" s="21"/>
      <c r="E30" s="32" t="s">
        <v>44</v>
      </c>
      <c r="F30" s="15">
        <f>+F31</f>
        <v>233768156.81</v>
      </c>
      <c r="G30" s="28">
        <f>+G31</f>
        <v>233768156.81</v>
      </c>
      <c r="H30" s="24"/>
    </row>
    <row r="31" spans="1:8" x14ac:dyDescent="0.25">
      <c r="A31" s="36"/>
      <c r="B31" s="35"/>
      <c r="C31" s="35"/>
      <c r="D31" s="21"/>
      <c r="E31" s="22" t="s">
        <v>45</v>
      </c>
      <c r="F31" s="20">
        <v>233768156.81</v>
      </c>
      <c r="G31" s="23">
        <v>233768156.81</v>
      </c>
      <c r="H31" s="24"/>
    </row>
    <row r="32" spans="1:8" x14ac:dyDescent="0.25">
      <c r="A32" s="36"/>
      <c r="B32" s="20"/>
      <c r="C32" s="20"/>
      <c r="D32" s="21"/>
      <c r="E32" s="22" t="s">
        <v>46</v>
      </c>
      <c r="F32" s="20">
        <v>0</v>
      </c>
      <c r="G32" s="23">
        <v>0</v>
      </c>
      <c r="H32" s="24"/>
    </row>
    <row r="33" spans="1:8" x14ac:dyDescent="0.25">
      <c r="A33" s="36"/>
      <c r="B33" s="20"/>
      <c r="C33" s="20"/>
      <c r="D33" s="21"/>
      <c r="E33" s="22" t="s">
        <v>47</v>
      </c>
      <c r="F33" s="20">
        <v>0</v>
      </c>
      <c r="G33" s="23">
        <v>0</v>
      </c>
      <c r="H33" s="24"/>
    </row>
    <row r="34" spans="1:8" x14ac:dyDescent="0.25">
      <c r="A34" s="36"/>
      <c r="B34" s="20"/>
      <c r="C34" s="20"/>
      <c r="D34" s="10"/>
      <c r="E34" s="22"/>
      <c r="F34" s="20"/>
      <c r="G34" s="23"/>
      <c r="H34" s="24"/>
    </row>
    <row r="35" spans="1:8" x14ac:dyDescent="0.25">
      <c r="A35" s="36"/>
      <c r="B35" s="20"/>
      <c r="C35" s="20"/>
      <c r="D35" s="21"/>
      <c r="E35" s="32" t="s">
        <v>48</v>
      </c>
      <c r="F35" s="15">
        <f>SUM(F36:F40)</f>
        <v>-228514192.38000003</v>
      </c>
      <c r="G35" s="28">
        <f>SUM(G36:G40)</f>
        <v>-224663013.08000001</v>
      </c>
      <c r="H35" s="24"/>
    </row>
    <row r="36" spans="1:8" x14ac:dyDescent="0.25">
      <c r="A36" s="36"/>
      <c r="B36" s="20"/>
      <c r="C36" s="20"/>
      <c r="D36" s="21"/>
      <c r="E36" s="22" t="s">
        <v>49</v>
      </c>
      <c r="F36" s="20">
        <v>-2310264.4699999988</v>
      </c>
      <c r="G36" s="23">
        <v>1864557.2000000011</v>
      </c>
      <c r="H36" s="24"/>
    </row>
    <row r="37" spans="1:8" x14ac:dyDescent="0.25">
      <c r="A37" s="36"/>
      <c r="B37" s="20"/>
      <c r="C37" s="20"/>
      <c r="D37" s="21"/>
      <c r="E37" s="22" t="s">
        <v>50</v>
      </c>
      <c r="F37" s="20">
        <v>-223934374.89000002</v>
      </c>
      <c r="G37" s="23">
        <v>-225798932.09</v>
      </c>
      <c r="H37" s="24"/>
    </row>
    <row r="38" spans="1:8" x14ac:dyDescent="0.25">
      <c r="A38" s="36"/>
      <c r="B38" s="15"/>
      <c r="C38" s="15"/>
      <c r="D38" s="21"/>
      <c r="E38" s="22" t="s">
        <v>51</v>
      </c>
      <c r="F38" s="20">
        <v>0</v>
      </c>
      <c r="G38" s="23">
        <v>0</v>
      </c>
      <c r="H38" s="24"/>
    </row>
    <row r="39" spans="1:8" x14ac:dyDescent="0.25">
      <c r="A39" s="36"/>
      <c r="B39" s="20"/>
      <c r="C39" s="20"/>
      <c r="D39" s="37"/>
      <c r="E39" s="22" t="s">
        <v>52</v>
      </c>
      <c r="F39" s="20">
        <v>0</v>
      </c>
      <c r="G39" s="23">
        <v>0</v>
      </c>
      <c r="H39" s="24"/>
    </row>
    <row r="40" spans="1:8" x14ac:dyDescent="0.25">
      <c r="A40" s="36"/>
      <c r="B40" s="20"/>
      <c r="C40" s="20"/>
      <c r="D40" s="38"/>
      <c r="E40" s="22" t="s">
        <v>53</v>
      </c>
      <c r="F40" s="20">
        <v>-2269553.02</v>
      </c>
      <c r="G40" s="23">
        <v>-728638.19</v>
      </c>
      <c r="H40" s="24"/>
    </row>
    <row r="41" spans="1:8" x14ac:dyDescent="0.25">
      <c r="A41" s="36"/>
      <c r="B41" s="20"/>
      <c r="C41" s="20"/>
      <c r="D41" s="38"/>
      <c r="E41" s="22"/>
      <c r="F41" s="20"/>
      <c r="G41" s="23"/>
      <c r="H41" s="24"/>
    </row>
    <row r="42" spans="1:8" ht="21" x14ac:dyDescent="0.25">
      <c r="A42" s="36"/>
      <c r="B42" s="20"/>
      <c r="C42" s="39"/>
      <c r="D42" s="38"/>
      <c r="E42" s="32" t="s">
        <v>54</v>
      </c>
      <c r="F42" s="15">
        <f>SUM(F43:F44)</f>
        <v>0</v>
      </c>
      <c r="G42" s="28">
        <f>SUM(G43:G44)</f>
        <v>0</v>
      </c>
      <c r="H42" s="24"/>
    </row>
    <row r="43" spans="1:8" x14ac:dyDescent="0.25">
      <c r="A43" s="34"/>
      <c r="B43" s="30"/>
      <c r="C43" s="31"/>
      <c r="D43" s="38"/>
      <c r="E43" s="22" t="s">
        <v>55</v>
      </c>
      <c r="F43" s="15">
        <v>0</v>
      </c>
      <c r="G43" s="23">
        <v>0</v>
      </c>
      <c r="H43" s="24"/>
    </row>
    <row r="44" spans="1:8" x14ac:dyDescent="0.25">
      <c r="A44" s="34"/>
      <c r="B44" s="30"/>
      <c r="C44" s="31"/>
      <c r="D44" s="38"/>
      <c r="E44" s="22" t="s">
        <v>56</v>
      </c>
      <c r="F44" s="20">
        <v>0</v>
      </c>
      <c r="G44" s="23">
        <v>0</v>
      </c>
      <c r="H44" s="24"/>
    </row>
    <row r="45" spans="1:8" x14ac:dyDescent="0.25">
      <c r="A45" s="34"/>
      <c r="B45" s="30"/>
      <c r="C45" s="31"/>
      <c r="D45" s="38"/>
      <c r="E45" s="22"/>
      <c r="F45" s="20"/>
      <c r="G45" s="23"/>
      <c r="H45" s="24"/>
    </row>
    <row r="46" spans="1:8" x14ac:dyDescent="0.25">
      <c r="A46" s="34"/>
      <c r="B46" s="30"/>
      <c r="C46" s="31"/>
      <c r="D46" s="38"/>
      <c r="E46" s="32" t="s">
        <v>57</v>
      </c>
      <c r="F46" s="15">
        <f>+F35+F30</f>
        <v>5253964.4299999774</v>
      </c>
      <c r="G46" s="33">
        <f>+G35+G30</f>
        <v>9105143.7299999893</v>
      </c>
      <c r="H46" s="24"/>
    </row>
    <row r="47" spans="1:8" x14ac:dyDescent="0.25">
      <c r="A47" s="34"/>
      <c r="B47" s="30"/>
      <c r="C47" s="31"/>
      <c r="D47" s="38"/>
      <c r="E47" s="11"/>
      <c r="F47" s="15"/>
      <c r="G47" s="28"/>
      <c r="H47" s="24"/>
    </row>
    <row r="48" spans="1:8" x14ac:dyDescent="0.25">
      <c r="A48" s="40"/>
      <c r="B48" s="41"/>
      <c r="C48" s="42"/>
      <c r="D48" s="43"/>
      <c r="E48" s="44" t="s">
        <v>58</v>
      </c>
      <c r="F48" s="45">
        <f>+F46+F26</f>
        <v>7618358.529999977</v>
      </c>
      <c r="G48" s="46">
        <f>+G46+G26</f>
        <v>10585516.569999989</v>
      </c>
      <c r="H48" s="24"/>
    </row>
    <row r="49" spans="1:7" x14ac:dyDescent="0.25">
      <c r="A49" s="47"/>
      <c r="B49" s="30"/>
      <c r="C49" s="31"/>
      <c r="D49" s="38"/>
      <c r="E49" s="38"/>
      <c r="F49" s="48"/>
      <c r="G49" s="48"/>
    </row>
    <row r="50" spans="1:7" x14ac:dyDescent="0.25">
      <c r="A50" s="47"/>
      <c r="B50" s="30"/>
      <c r="C50" s="31"/>
      <c r="D50" s="38"/>
      <c r="E50" s="38"/>
      <c r="F50" s="38"/>
      <c r="G50" s="38"/>
    </row>
    <row r="51" spans="1:7" x14ac:dyDescent="0.25">
      <c r="A51" s="56" t="s">
        <v>59</v>
      </c>
      <c r="B51" s="56"/>
      <c r="C51" s="56"/>
      <c r="D51" s="56"/>
      <c r="E51" s="56"/>
      <c r="F51" s="56"/>
      <c r="G51" s="38"/>
    </row>
    <row r="52" spans="1:7" x14ac:dyDescent="0.25">
      <c r="A52" s="47"/>
      <c r="B52" s="30"/>
      <c r="C52" s="31"/>
      <c r="D52" s="38"/>
      <c r="E52" s="38"/>
      <c r="F52" s="38"/>
      <c r="G52" s="38"/>
    </row>
    <row r="53" spans="1:7" x14ac:dyDescent="0.25">
      <c r="A53" s="47"/>
      <c r="B53" s="30"/>
      <c r="C53" s="31"/>
      <c r="D53" s="38"/>
      <c r="E53" s="38"/>
      <c r="F53" s="38"/>
      <c r="G53" s="38"/>
    </row>
    <row r="54" spans="1:7" x14ac:dyDescent="0.25">
      <c r="A54" s="47"/>
      <c r="B54" s="30"/>
      <c r="C54" s="31"/>
      <c r="D54" s="38"/>
      <c r="E54" s="38"/>
      <c r="F54" s="38"/>
      <c r="G54" s="38"/>
    </row>
    <row r="55" spans="1:7" x14ac:dyDescent="0.25">
      <c r="A55" s="47"/>
      <c r="B55" s="30"/>
      <c r="C55" s="31"/>
      <c r="D55" s="38"/>
      <c r="E55" s="38"/>
      <c r="F55" s="38"/>
      <c r="G55" s="38"/>
    </row>
  </sheetData>
  <sheetProtection formatCells="0" formatColumns="0" formatRows="0" autoFilter="0"/>
  <mergeCells count="2">
    <mergeCell ref="A1:G1"/>
    <mergeCell ref="A51:F51"/>
  </mergeCells>
  <printOptions horizontalCentered="1" verticalCentered="1"/>
  <pageMargins left="0.59055118110236227" right="0.59055118110236227" top="0.78740157480314965" bottom="0.78740157480314965" header="0" footer="0"/>
  <pageSetup scale="54" orientation="portrait" horizontalDpi="300" verticalDpi="300" r:id="rId1"/>
  <headerFooter alignWithMargins="0"/>
  <ignoredErrors>
    <ignoredError sqref="B13:C28 F14:G35 F38:G38 G36:G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Antonio Torres Nieto</cp:lastModifiedBy>
  <cp:lastPrinted>2020-10-19T15:32:13Z</cp:lastPrinted>
  <dcterms:created xsi:type="dcterms:W3CDTF">2020-10-17T21:44:41Z</dcterms:created>
  <dcterms:modified xsi:type="dcterms:W3CDTF">2020-10-19T15:32:16Z</dcterms:modified>
</cp:coreProperties>
</file>