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lgarciab\Downloads\"/>
    </mc:Choice>
  </mc:AlternateContent>
  <xr:revisionPtr revIDLastSave="0" documentId="8_{7A9CA53B-BF84-4D4D-9B74-DE25EDAD22DA}" xr6:coauthVersionLast="47" xr6:coauthVersionMax="47" xr10:uidLastSave="{00000000-0000-0000-0000-000000000000}"/>
  <bookViews>
    <workbookView xWindow="-110" yWindow="-110" windowWidth="19420" windowHeight="11500" xr2:uid="{FC435B72-ADAB-4302-AC83-CE95FF1B63E7}"/>
  </bookViews>
  <sheets>
    <sheet name="Formato 1" sheetId="1" r:id="rId1"/>
  </sheets>
  <externalReferences>
    <externalReference r:id="rId2"/>
  </externalReferences>
  <definedNames>
    <definedName name="ENTE_PUBLIC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" i="1" l="1"/>
  <c r="E75" i="1"/>
  <c r="F68" i="1"/>
  <c r="E68" i="1"/>
  <c r="F63" i="1"/>
  <c r="F79" i="1" s="1"/>
  <c r="E63" i="1"/>
  <c r="E79" i="1" s="1"/>
  <c r="F57" i="1"/>
  <c r="E57" i="1"/>
  <c r="F42" i="1"/>
  <c r="E42" i="1"/>
  <c r="F38" i="1"/>
  <c r="E38" i="1"/>
  <c r="F31" i="1"/>
  <c r="E31" i="1"/>
  <c r="F27" i="1"/>
  <c r="E27" i="1"/>
  <c r="F23" i="1"/>
  <c r="E23" i="1"/>
  <c r="F19" i="1"/>
  <c r="E19" i="1"/>
  <c r="F9" i="1"/>
  <c r="F47" i="1" s="1"/>
  <c r="F59" i="1" s="1"/>
  <c r="F81" i="1" s="1"/>
  <c r="E9" i="1"/>
  <c r="E47" i="1" s="1"/>
  <c r="E59" i="1" s="1"/>
  <c r="E81" i="1" s="1"/>
</calcChain>
</file>

<file path=xl/sharedStrings.xml><?xml version="1.0" encoding="utf-8"?>
<sst xmlns="http://schemas.openxmlformats.org/spreadsheetml/2006/main" count="133" uniqueCount="132">
  <si>
    <t>Formato 1 Estado de Situación Financiera Detallado - LDF</t>
  </si>
  <si>
    <t>Fideicomiso del  Programa de Reforestación y Protección a Zonas Reforestadas 11226‐06‐11 &lt;&lt;FIFORES&gt;&gt;</t>
  </si>
  <si>
    <t>Estado de Situación Financiera Detallado - LDF</t>
  </si>
  <si>
    <t>Al 31 de Diciembre de 2024 y al 31 de marzo de 2025 (b)</t>
  </si>
  <si>
    <t>(PESOS)</t>
  </si>
  <si>
    <t xml:space="preserve">   Concepto (c)</t>
  </si>
  <si>
    <t>2025(d)</t>
  </si>
  <si>
    <t>31 de diciembre de 2024 (e)</t>
  </si>
  <si>
    <t>Concepto (c)</t>
  </si>
  <si>
    <t>2025 (d)</t>
  </si>
  <si>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</si>
  <si>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</si>
  <si>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</si>
  <si>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</si>
  <si>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</si>
  <si>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</si>
  <si>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</si>
  <si>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</si>
  <si>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</si>
  <si>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</si>
  <si>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</si>
  <si>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</si>
  <si>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</si>
  <si>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</si>
  <si>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</si>
  <si>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</si>
  <si>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</si>
  <si>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</si>
  <si>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</si>
  <si>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</si>
  <si>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</si>
  <si>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</si>
  <si>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</si>
  <si>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</si>
  <si>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</si>
  <si>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</si>
  <si>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</si>
  <si>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</si>
  <si>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</si>
  <si>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</si>
  <si>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</si>
  <si>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</si>
  <si>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</si>
  <si>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</si>
  <si>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</si>
  <si>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</si>
  <si>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</si>
  <si>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</si>
  <si>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</si>
  <si>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</si>
  <si>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</si>
  <si>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</si>
  <si>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</si>
  <si>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</si>
  <si>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</si>
  <si>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</si>
  <si>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</si>
  <si>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</si>
  <si>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</si>
  <si>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</si>
  <si>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</si>
  <si>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</si>
  <si>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</si>
  <si>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</si>
  <si>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</si>
  <si>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</si>
  <si>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</si>
  <si>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</si>
  <si>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</si>
  <si>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</si>
  <si>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</si>
  <si>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</si>
  <si>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</si>
  <si>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</si>
  <si>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</si>
  <si>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</si>
  <si>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</si>
  <si>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</si>
  <si>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</si>
  <si>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</si>
  <si>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</si>
  <si>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</si>
  <si>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</si>
  <si>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</si>
  <si>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</si>
  <si>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</si>
  <si>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</si>
  <si>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</si>
  <si>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</si>
  <si>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</si>
  <si>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</si>
  <si>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</si>
  <si>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</si>
  <si>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</si>
  <si>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</si>
  <si>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</si>
  <si>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</si>
  <si>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</si>
  <si>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</si>
  <si>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</si>
  <si>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</si>
  <si>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</si>
  <si>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</si>
  <si>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</si>
  <si>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</si>
  <si>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</si>
  <si>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</si>
  <si>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</si>
  <si>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</si>
  <si>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</si>
  <si>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</si>
  <si>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</si>
  <si>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</si>
  <si>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</si>
  <si>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</si>
  <si>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</si>
  <si>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</si>
  <si>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</si>
  <si>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</si>
  <si>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</si>
  <si>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</si>
  <si>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</si>
  <si>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</si>
  <si>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</si>
  <si>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</si>
  <si>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</si>
  <si>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</si>
  <si>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Bajo protesta de decir verdad declaramos que los Formatos de la LDF son correctos y responsabilidad del emisor.</t>
  </si>
  <si>
    <t>_________________________________________________________</t>
  </si>
  <si>
    <t>___________________________________________________________________________</t>
  </si>
  <si>
    <t xml:space="preserve">C.P. Dulce María Martínez Leyva
Directora General de Administración y Finanzas 
</t>
  </si>
  <si>
    <t>Ing. José Lara Lona  
Secretario del Agua y Medio Ambiente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</si>
</sst>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43">
    <xf numFmtId="0" fontId="0" fillId="0" borderId="0" xfId="0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centerContinuous" vertical="center"/>
    </xf>
    <xf numFmtId="0" fontId="2" fillId="2" borderId="5" xfId="0" applyFont="1" applyFill="1" applyBorder="1" applyAlignment="1">
      <alignment horizontal="centerContinuous" vertical="center"/>
    </xf>
    <xf numFmtId="0" fontId="2" fillId="2" borderId="6" xfId="0" applyFont="1" applyFill="1" applyBorder="1" applyAlignment="1">
      <alignment horizontal="centerContinuous" vertical="center"/>
    </xf>
    <xf numFmtId="0" fontId="2" fillId="2" borderId="7" xfId="0" applyFont="1" applyFill="1" applyBorder="1" applyAlignment="1">
      <alignment horizontal="centerContinuous" vertical="center"/>
    </xf>
    <xf numFmtId="0" fontId="2" fillId="2" borderId="0" xfId="0" applyFont="1" applyFill="1" applyAlignment="1">
      <alignment horizontal="centerContinuous" vertical="center"/>
    </xf>
    <xf numFmtId="0" fontId="2" fillId="2" borderId="8" xfId="0" applyFont="1" applyFill="1" applyBorder="1" applyAlignment="1">
      <alignment horizontal="centerContinuous" vertical="center"/>
    </xf>
    <xf numFmtId="0" fontId="2" fillId="2" borderId="9" xfId="0" applyFont="1" applyFill="1" applyBorder="1" applyAlignment="1">
      <alignment horizontal="centerContinuous" vertical="center"/>
    </xf>
    <xf numFmtId="0" fontId="2" fillId="2" borderId="10" xfId="0" applyFont="1" applyFill="1" applyBorder="1" applyAlignment="1">
      <alignment horizontal="centerContinuous" vertical="center"/>
    </xf>
    <xf numFmtId="0" fontId="2" fillId="2" borderId="11" xfId="0" applyFont="1" applyFill="1" applyBorder="1" applyAlignment="1">
      <alignment horizontal="centerContinuous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left" vertical="center" indent="2"/>
    </xf>
    <xf numFmtId="0" fontId="2" fillId="0" borderId="13" xfId="0" applyFont="1" applyBorder="1" applyAlignment="1">
      <alignment horizontal="left" vertical="center" indent="2"/>
    </xf>
    <xf numFmtId="0" fontId="3" fillId="0" borderId="13" xfId="0" applyFont="1" applyBorder="1" applyAlignment="1">
      <alignment vertical="center"/>
    </xf>
    <xf numFmtId="0" fontId="2" fillId="0" borderId="14" xfId="0" applyFont="1" applyBorder="1" applyAlignment="1">
      <alignment horizontal="left" vertical="center" indent="2"/>
    </xf>
    <xf numFmtId="0" fontId="3" fillId="0" borderId="14" xfId="0" applyFont="1" applyBorder="1" applyAlignment="1">
      <alignment vertical="center"/>
    </xf>
    <xf numFmtId="0" fontId="3" fillId="0" borderId="14" xfId="0" applyFont="1" applyBorder="1" applyAlignment="1">
      <alignment horizontal="left" vertical="center" indent="3"/>
    </xf>
    <xf numFmtId="3" fontId="3" fillId="0" borderId="14" xfId="0" applyNumberFormat="1" applyFont="1" applyBorder="1" applyAlignment="1" applyProtection="1">
      <alignment vertical="center"/>
      <protection locked="0"/>
    </xf>
    <xf numFmtId="0" fontId="3" fillId="0" borderId="14" xfId="0" applyFont="1" applyBorder="1" applyAlignment="1">
      <alignment horizontal="left" vertical="center" indent="5"/>
    </xf>
    <xf numFmtId="3" fontId="3" fillId="0" borderId="14" xfId="1" applyNumberFormat="1" applyFont="1" applyFill="1" applyBorder="1" applyAlignment="1" applyProtection="1">
      <alignment vertical="center"/>
      <protection locked="0"/>
    </xf>
    <xf numFmtId="3" fontId="4" fillId="3" borderId="14" xfId="0" applyNumberFormat="1" applyFont="1" applyFill="1" applyBorder="1" applyAlignment="1" applyProtection="1">
      <alignment vertical="top"/>
      <protection locked="0"/>
    </xf>
    <xf numFmtId="3" fontId="3" fillId="0" borderId="14" xfId="0" applyNumberFormat="1" applyFont="1" applyBorder="1" applyAlignment="1">
      <alignment vertical="center"/>
    </xf>
    <xf numFmtId="0" fontId="2" fillId="0" borderId="14" xfId="0" applyFont="1" applyBorder="1" applyAlignment="1">
      <alignment horizontal="left" vertical="center" indent="3"/>
    </xf>
    <xf numFmtId="3" fontId="2" fillId="0" borderId="14" xfId="0" applyNumberFormat="1" applyFont="1" applyBorder="1" applyAlignment="1" applyProtection="1">
      <alignment vertical="center"/>
      <protection locked="0"/>
    </xf>
    <xf numFmtId="0" fontId="3" fillId="0" borderId="14" xfId="0" applyFont="1" applyBorder="1" applyAlignment="1">
      <alignment horizontal="left" indent="3"/>
    </xf>
    <xf numFmtId="0" fontId="2" fillId="0" borderId="14" xfId="0" applyFont="1" applyBorder="1" applyAlignment="1">
      <alignment horizontal="left" indent="2"/>
    </xf>
    <xf numFmtId="0" fontId="3" fillId="0" borderId="14" xfId="0" applyFont="1" applyBorder="1" applyAlignment="1">
      <alignment horizontal="left" vertical="center" indent="2"/>
    </xf>
    <xf numFmtId="0" fontId="3" fillId="0" borderId="14" xfId="0" applyFont="1" applyBorder="1"/>
    <xf numFmtId="0" fontId="3" fillId="0" borderId="15" xfId="0" applyFont="1" applyBorder="1"/>
    <xf numFmtId="0" fontId="3" fillId="0" borderId="15" xfId="0" applyFont="1" applyBorder="1" applyAlignment="1">
      <alignment vertical="center"/>
    </xf>
    <xf numFmtId="4" fontId="3" fillId="0" borderId="15" xfId="0" applyNumberFormat="1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2" applyAlignment="1" applyProtection="1">
      <alignment horizontal="center" vertical="top" wrapText="1"/>
      <protection locked="0"/>
    </xf>
    <xf numFmtId="0" fontId="4" fillId="0" borderId="0" xfId="2" applyAlignment="1" applyProtection="1">
      <alignment horizontal="center" vertical="top" wrapText="1"/>
      <protection locked="0"/>
    </xf>
    <xf numFmtId="43" fontId="3" fillId="0" borderId="0" xfId="0" applyNumberFormat="1" applyFont="1"/>
  </cellXfs>
  <cellStyles count="3">
    <cellStyle name="Millares" xfId="1" builtinId="3"/>
    <cellStyle name="Normal" xfId="0" builtinId="0"/>
    <cellStyle name="Normal 2 2" xfId="2" xr:uid="{97B482D2-8A2B-4411-9FDB-6CF35C6914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lgarciab\Documents\FINANCIEROS\FIFORES\ESTADOS%20FINANCIEROS\FINANZAS\2025\1.%20ENE-MZO%20(1er%20Trim)\EF&#180;s%20FIFORES%201&#176;%20Trim.%20Ene-Mzo%202025%20SF%20LDF.xlsx" TargetMode="External"/><Relationship Id="rId1" Type="http://schemas.openxmlformats.org/officeDocument/2006/relationships/externalLinkPath" Target="/Users/mlgarciab/Documents/FINANCIEROS/FIFORES/ESTADOS%20FINANCIEROS/FINANZAS/2025/1.%20ENE-MZO%20(1er%20Trim)/EF&#180;s%20FIFORES%201&#176;%20Trim.%20Ene-Mzo%202025%20SF%20LD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ato 1"/>
      <sheetName val="Formato 2"/>
      <sheetName val="Formato 3"/>
      <sheetName val="Formato 4"/>
      <sheetName val="Formato 5"/>
      <sheetName val="Formato 6 a)"/>
      <sheetName val="Formato 6 b)"/>
      <sheetName val="Formato 6 c)"/>
      <sheetName val="Formato 6 d)"/>
      <sheetName val="7a"/>
      <sheetName val="7b"/>
      <sheetName val="7c"/>
      <sheetName val="7d"/>
      <sheetName val="F8_IE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B06E3-6ECD-47D3-BDC9-F28DD868C97C}">
  <sheetPr>
    <outlinePr summaryBelow="0"/>
    <pageSetUpPr fitToPage="1"/>
  </sheetPr>
  <dimension ref="A1:F92"/>
  <sheetViews>
    <sheetView showGridLines="0" tabSelected="1" zoomScale="50" zoomScaleNormal="80" workbookViewId="0">
      <selection sqref="A1:F1"/>
    </sheetView>
  </sheetViews>
  <sheetFormatPr baseColWidth="10" defaultColWidth="11" defaultRowHeight="14.5" x14ac:dyDescent="0.35"/>
  <cols>
    <col min="1" max="1" width="96.453125" customWidth="1"/>
    <col min="2" max="3" width="15.54296875" customWidth="1"/>
    <col min="4" max="4" width="98.7265625" bestFit="1" customWidth="1"/>
    <col min="5" max="6" width="15.54296875" customWidth="1"/>
  </cols>
  <sheetData>
    <row r="1" spans="1:6" ht="40.9" customHeight="1" x14ac:dyDescent="0.35">
      <c r="A1" s="1" t="s">
        <v>0</v>
      </c>
      <c r="B1" s="2"/>
      <c r="C1" s="2"/>
      <c r="D1" s="2"/>
      <c r="E1" s="2"/>
      <c r="F1" s="3"/>
    </row>
    <row r="2" spans="1:6" ht="15" customHeight="1" x14ac:dyDescent="0.35">
      <c r="A2" s="4" t="s">
        <v>1</v>
      </c>
      <c r="B2" s="5"/>
      <c r="C2" s="5"/>
      <c r="D2" s="5"/>
      <c r="E2" s="5"/>
      <c r="F2" s="6"/>
    </row>
    <row r="3" spans="1:6" ht="15" customHeight="1" x14ac:dyDescent="0.35">
      <c r="A3" s="7" t="s">
        <v>2</v>
      </c>
      <c r="B3" s="8"/>
      <c r="C3" s="8"/>
      <c r="D3" s="8"/>
      <c r="E3" s="8"/>
      <c r="F3" s="9"/>
    </row>
    <row r="4" spans="1:6" ht="13" customHeight="1" x14ac:dyDescent="0.35">
      <c r="A4" s="7" t="s">
        <v>3</v>
      </c>
      <c r="B4" s="8"/>
      <c r="C4" s="8"/>
      <c r="D4" s="8"/>
      <c r="E4" s="8"/>
      <c r="F4" s="9"/>
    </row>
    <row r="5" spans="1:6" ht="13" customHeight="1" x14ac:dyDescent="0.35">
      <c r="A5" s="10" t="s">
        <v>4</v>
      </c>
      <c r="B5" s="11"/>
      <c r="C5" s="11"/>
      <c r="D5" s="11"/>
      <c r="E5" s="11"/>
      <c r="F5" s="12"/>
    </row>
    <row r="6" spans="1:6" ht="41.5" customHeight="1" x14ac:dyDescent="0.35">
      <c r="A6" s="13" t="s">
        <v>5</v>
      </c>
      <c r="B6" s="14" t="s">
        <v>6</v>
      </c>
      <c r="C6" s="15" t="s">
        <v>7</v>
      </c>
      <c r="D6" s="16" t="s">
        <v>8</v>
      </c>
      <c r="E6" s="14" t="s">
        <v>9</v>
      </c>
      <c r="F6" s="15" t="s">
        <v>7</v>
      </c>
    </row>
    <row r="7" spans="1:6" ht="13" customHeight="1" x14ac:dyDescent="0.35">
      <c r="A7" s="17" t="s">
        <v>10</v>
      </c>
      <c r="B7" s="18"/>
      <c r="C7" s="18"/>
      <c r="D7" s="17" t="s">
        <v>11</v>
      </c>
      <c r="E7" s="18"/>
      <c r="F7" s="18"/>
    </row>
    <row r="8" spans="1:6" x14ac:dyDescent="0.35">
      <c r="A8" s="19" t="s">
        <v>12</v>
      </c>
      <c r="B8" s="20"/>
      <c r="C8" s="20"/>
      <c r="D8" s="19" t="s">
        <v>13</v>
      </c>
      <c r="E8" s="20"/>
      <c r="F8" s="20"/>
    </row>
    <row r="9" spans="1:6" x14ac:dyDescent="0.35">
      <c r="A9" s="21" t="s">
        <v>14</v>
      </c>
      <c r="B9" s="22">
        <v>1639336.95</v>
      </c>
      <c r="C9" s="22">
        <v>1816485</v>
      </c>
      <c r="D9" s="21" t="s">
        <v>15</v>
      </c>
      <c r="E9" s="22">
        <f>SUM(E10:E18)</f>
        <v>37276.28</v>
      </c>
      <c r="F9" s="22">
        <f>SUM(F10:F18)</f>
        <v>28309</v>
      </c>
    </row>
    <row r="10" spans="1:6" x14ac:dyDescent="0.35">
      <c r="A10" s="23" t="s">
        <v>16</v>
      </c>
      <c r="B10" s="22">
        <v>0</v>
      </c>
      <c r="C10" s="22">
        <v>0</v>
      </c>
      <c r="D10" s="23" t="s">
        <v>17</v>
      </c>
      <c r="E10" s="22">
        <v>37276.28</v>
      </c>
      <c r="F10" s="22">
        <v>28309</v>
      </c>
    </row>
    <row r="11" spans="1:6" x14ac:dyDescent="0.35">
      <c r="A11" s="23" t="s">
        <v>18</v>
      </c>
      <c r="B11" s="24">
        <v>0</v>
      </c>
      <c r="C11" s="24">
        <v>31.959999999962747</v>
      </c>
      <c r="D11" s="23" t="s">
        <v>19</v>
      </c>
      <c r="E11" s="22">
        <v>0</v>
      </c>
      <c r="F11" s="22">
        <v>0</v>
      </c>
    </row>
    <row r="12" spans="1:6" x14ac:dyDescent="0.35">
      <c r="A12" s="23" t="s">
        <v>20</v>
      </c>
      <c r="B12" s="22">
        <v>0</v>
      </c>
      <c r="C12" s="22">
        <v>0</v>
      </c>
      <c r="D12" s="23" t="s">
        <v>21</v>
      </c>
      <c r="E12" s="22">
        <v>0</v>
      </c>
      <c r="F12" s="22">
        <v>0</v>
      </c>
    </row>
    <row r="13" spans="1:6" x14ac:dyDescent="0.35">
      <c r="A13" s="23" t="s">
        <v>22</v>
      </c>
      <c r="B13" s="24">
        <v>1639336.95</v>
      </c>
      <c r="C13" s="24">
        <v>1816453.04</v>
      </c>
      <c r="D13" s="23" t="s">
        <v>23</v>
      </c>
      <c r="E13" s="22">
        <v>0</v>
      </c>
      <c r="F13" s="22">
        <v>0</v>
      </c>
    </row>
    <row r="14" spans="1:6" x14ac:dyDescent="0.35">
      <c r="A14" s="23" t="s">
        <v>24</v>
      </c>
      <c r="B14" s="22">
        <v>0</v>
      </c>
      <c r="C14" s="22">
        <v>0</v>
      </c>
      <c r="D14" s="23" t="s">
        <v>25</v>
      </c>
      <c r="E14" s="22">
        <v>0</v>
      </c>
      <c r="F14" s="22">
        <v>0</v>
      </c>
    </row>
    <row r="15" spans="1:6" x14ac:dyDescent="0.35">
      <c r="A15" s="23" t="s">
        <v>26</v>
      </c>
      <c r="B15" s="22">
        <v>0</v>
      </c>
      <c r="C15" s="22">
        <v>0</v>
      </c>
      <c r="D15" s="23" t="s">
        <v>27</v>
      </c>
      <c r="E15" s="22">
        <v>0</v>
      </c>
      <c r="F15" s="22">
        <v>0</v>
      </c>
    </row>
    <row r="16" spans="1:6" x14ac:dyDescent="0.35">
      <c r="A16" s="23" t="s">
        <v>28</v>
      </c>
      <c r="B16" s="22">
        <v>0</v>
      </c>
      <c r="C16" s="22">
        <v>0</v>
      </c>
      <c r="D16" s="23" t="s">
        <v>29</v>
      </c>
      <c r="E16" s="25">
        <v>0</v>
      </c>
      <c r="F16" s="25">
        <v>0</v>
      </c>
    </row>
    <row r="17" spans="1:6" x14ac:dyDescent="0.35">
      <c r="A17" s="21" t="s">
        <v>30</v>
      </c>
      <c r="B17" s="22">
        <v>0</v>
      </c>
      <c r="C17" s="22">
        <v>0</v>
      </c>
      <c r="D17" s="23" t="s">
        <v>31</v>
      </c>
      <c r="E17" s="22">
        <v>0</v>
      </c>
      <c r="F17" s="22">
        <v>0</v>
      </c>
    </row>
    <row r="18" spans="1:6" x14ac:dyDescent="0.35">
      <c r="A18" s="23" t="s">
        <v>32</v>
      </c>
      <c r="B18" s="22">
        <v>0</v>
      </c>
      <c r="C18" s="22">
        <v>0</v>
      </c>
      <c r="D18" s="23" t="s">
        <v>33</v>
      </c>
      <c r="E18" s="22">
        <v>0</v>
      </c>
      <c r="F18" s="22">
        <v>0</v>
      </c>
    </row>
    <row r="19" spans="1:6" x14ac:dyDescent="0.35">
      <c r="A19" s="23" t="s">
        <v>34</v>
      </c>
      <c r="B19" s="22">
        <v>0</v>
      </c>
      <c r="C19" s="22">
        <v>0</v>
      </c>
      <c r="D19" s="21" t="s">
        <v>35</v>
      </c>
      <c r="E19" s="22">
        <f>SUM(E20:E22)</f>
        <v>0</v>
      </c>
      <c r="F19" s="22">
        <f>SUM(F20:F22)</f>
        <v>0</v>
      </c>
    </row>
    <row r="20" spans="1:6" x14ac:dyDescent="0.35">
      <c r="A20" s="23" t="s">
        <v>36</v>
      </c>
      <c r="B20" s="22">
        <v>0</v>
      </c>
      <c r="C20" s="22">
        <v>0</v>
      </c>
      <c r="D20" s="23" t="s">
        <v>37</v>
      </c>
      <c r="E20" s="22">
        <v>0</v>
      </c>
      <c r="F20" s="22">
        <v>0</v>
      </c>
    </row>
    <row r="21" spans="1:6" x14ac:dyDescent="0.35">
      <c r="A21" s="23" t="s">
        <v>38</v>
      </c>
      <c r="B21" s="22">
        <v>0</v>
      </c>
      <c r="C21" s="22">
        <v>0</v>
      </c>
      <c r="D21" s="23" t="s">
        <v>39</v>
      </c>
      <c r="E21" s="22">
        <v>0</v>
      </c>
      <c r="F21" s="22">
        <v>0</v>
      </c>
    </row>
    <row r="22" spans="1:6" x14ac:dyDescent="0.35">
      <c r="A22" s="23" t="s">
        <v>40</v>
      </c>
      <c r="B22" s="22">
        <v>0</v>
      </c>
      <c r="C22" s="22">
        <v>0</v>
      </c>
      <c r="D22" s="23" t="s">
        <v>41</v>
      </c>
      <c r="E22" s="22">
        <v>0</v>
      </c>
      <c r="F22" s="22">
        <v>0</v>
      </c>
    </row>
    <row r="23" spans="1:6" x14ac:dyDescent="0.35">
      <c r="A23" s="23" t="s">
        <v>42</v>
      </c>
      <c r="B23" s="22">
        <v>0</v>
      </c>
      <c r="C23" s="22">
        <v>0</v>
      </c>
      <c r="D23" s="21" t="s">
        <v>43</v>
      </c>
      <c r="E23" s="22">
        <f>E24+E25</f>
        <v>0</v>
      </c>
      <c r="F23" s="22">
        <f>F24+F25</f>
        <v>0</v>
      </c>
    </row>
    <row r="24" spans="1:6" x14ac:dyDescent="0.35">
      <c r="A24" s="23" t="s">
        <v>44</v>
      </c>
      <c r="B24" s="22">
        <v>0</v>
      </c>
      <c r="C24" s="22">
        <v>0</v>
      </c>
      <c r="D24" s="23" t="s">
        <v>45</v>
      </c>
      <c r="E24" s="22">
        <v>0</v>
      </c>
      <c r="F24" s="22">
        <v>0</v>
      </c>
    </row>
    <row r="25" spans="1:6" x14ac:dyDescent="0.35">
      <c r="A25" s="21" t="s">
        <v>46</v>
      </c>
      <c r="B25" s="22">
        <v>0</v>
      </c>
      <c r="C25" s="22">
        <v>0</v>
      </c>
      <c r="D25" s="23" t="s">
        <v>47</v>
      </c>
      <c r="E25" s="22">
        <v>0</v>
      </c>
      <c r="F25" s="22">
        <v>0</v>
      </c>
    </row>
    <row r="26" spans="1:6" x14ac:dyDescent="0.35">
      <c r="A26" s="23" t="s">
        <v>48</v>
      </c>
      <c r="B26" s="22">
        <v>0</v>
      </c>
      <c r="C26" s="22">
        <v>0</v>
      </c>
      <c r="D26" s="21" t="s">
        <v>49</v>
      </c>
      <c r="E26" s="22">
        <v>0</v>
      </c>
      <c r="F26" s="22">
        <v>0</v>
      </c>
    </row>
    <row r="27" spans="1:6" x14ac:dyDescent="0.35">
      <c r="A27" s="23" t="s">
        <v>50</v>
      </c>
      <c r="B27" s="22">
        <v>0</v>
      </c>
      <c r="C27" s="22">
        <v>0</v>
      </c>
      <c r="D27" s="21" t="s">
        <v>51</v>
      </c>
      <c r="E27" s="22">
        <f>SUM(E28:E30)</f>
        <v>0</v>
      </c>
      <c r="F27" s="22">
        <f>SUM(F28:F30)</f>
        <v>0</v>
      </c>
    </row>
    <row r="28" spans="1:6" x14ac:dyDescent="0.35">
      <c r="A28" s="23" t="s">
        <v>52</v>
      </c>
      <c r="B28" s="22">
        <v>0</v>
      </c>
      <c r="C28" s="22">
        <v>0</v>
      </c>
      <c r="D28" s="23" t="s">
        <v>53</v>
      </c>
      <c r="E28" s="22">
        <v>0</v>
      </c>
      <c r="F28" s="22">
        <v>0</v>
      </c>
    </row>
    <row r="29" spans="1:6" x14ac:dyDescent="0.35">
      <c r="A29" s="23" t="s">
        <v>54</v>
      </c>
      <c r="B29" s="22">
        <v>0</v>
      </c>
      <c r="C29" s="22">
        <v>0</v>
      </c>
      <c r="D29" s="23" t="s">
        <v>55</v>
      </c>
      <c r="E29" s="22">
        <v>0</v>
      </c>
      <c r="F29" s="22">
        <v>0</v>
      </c>
    </row>
    <row r="30" spans="1:6" x14ac:dyDescent="0.35">
      <c r="A30" s="23" t="s">
        <v>56</v>
      </c>
      <c r="B30" s="22">
        <v>0</v>
      </c>
      <c r="C30" s="22">
        <v>0</v>
      </c>
      <c r="D30" s="23" t="s">
        <v>57</v>
      </c>
      <c r="E30" s="22">
        <v>0</v>
      </c>
      <c r="F30" s="22">
        <v>0</v>
      </c>
    </row>
    <row r="31" spans="1:6" x14ac:dyDescent="0.35">
      <c r="A31" s="21" t="s">
        <v>58</v>
      </c>
      <c r="B31" s="22">
        <v>0</v>
      </c>
      <c r="C31" s="22">
        <v>0</v>
      </c>
      <c r="D31" s="21" t="s">
        <v>59</v>
      </c>
      <c r="E31" s="22">
        <f>SUM(E32:E37)</f>
        <v>0</v>
      </c>
      <c r="F31" s="22">
        <f>SUM(F32:F37)</f>
        <v>0</v>
      </c>
    </row>
    <row r="32" spans="1:6" x14ac:dyDescent="0.35">
      <c r="A32" s="23" t="s">
        <v>60</v>
      </c>
      <c r="B32" s="22">
        <v>0</v>
      </c>
      <c r="C32" s="22">
        <v>0</v>
      </c>
      <c r="D32" s="23" t="s">
        <v>61</v>
      </c>
      <c r="E32" s="22">
        <v>0</v>
      </c>
      <c r="F32" s="22">
        <v>0</v>
      </c>
    </row>
    <row r="33" spans="1:6" ht="14.5" customHeight="1" x14ac:dyDescent="0.35">
      <c r="A33" s="23" t="s">
        <v>62</v>
      </c>
      <c r="B33" s="22">
        <v>0</v>
      </c>
      <c r="C33" s="22">
        <v>0</v>
      </c>
      <c r="D33" s="23" t="s">
        <v>63</v>
      </c>
      <c r="E33" s="22">
        <v>0</v>
      </c>
      <c r="F33" s="22">
        <v>0</v>
      </c>
    </row>
    <row r="34" spans="1:6" ht="14.5" customHeight="1" x14ac:dyDescent="0.35">
      <c r="A34" s="23" t="s">
        <v>64</v>
      </c>
      <c r="B34" s="22">
        <v>0</v>
      </c>
      <c r="C34" s="22">
        <v>0</v>
      </c>
      <c r="D34" s="23" t="s">
        <v>65</v>
      </c>
      <c r="E34" s="22">
        <v>0</v>
      </c>
      <c r="F34" s="22">
        <v>0</v>
      </c>
    </row>
    <row r="35" spans="1:6" ht="14.5" customHeight="1" x14ac:dyDescent="0.35">
      <c r="A35" s="23" t="s">
        <v>66</v>
      </c>
      <c r="B35" s="22">
        <v>0</v>
      </c>
      <c r="C35" s="22">
        <v>0</v>
      </c>
      <c r="D35" s="23" t="s">
        <v>67</v>
      </c>
      <c r="E35" s="22">
        <v>0</v>
      </c>
      <c r="F35" s="22">
        <v>0</v>
      </c>
    </row>
    <row r="36" spans="1:6" ht="14.5" customHeight="1" x14ac:dyDescent="0.35">
      <c r="A36" s="23" t="s">
        <v>68</v>
      </c>
      <c r="B36" s="22">
        <v>0</v>
      </c>
      <c r="C36" s="22">
        <v>0</v>
      </c>
      <c r="D36" s="23" t="s">
        <v>69</v>
      </c>
      <c r="E36" s="22">
        <v>0</v>
      </c>
      <c r="F36" s="22">
        <v>0</v>
      </c>
    </row>
    <row r="37" spans="1:6" ht="14.5" customHeight="1" x14ac:dyDescent="0.35">
      <c r="A37" s="21" t="s">
        <v>70</v>
      </c>
      <c r="B37" s="22">
        <v>0</v>
      </c>
      <c r="C37" s="22">
        <v>0</v>
      </c>
      <c r="D37" s="23" t="s">
        <v>71</v>
      </c>
      <c r="E37" s="22">
        <v>0</v>
      </c>
      <c r="F37" s="22">
        <v>0</v>
      </c>
    </row>
    <row r="38" spans="1:6" x14ac:dyDescent="0.35">
      <c r="A38" s="21" t="s">
        <v>72</v>
      </c>
      <c r="B38" s="22">
        <v>0</v>
      </c>
      <c r="C38" s="22">
        <v>0</v>
      </c>
      <c r="D38" s="21" t="s">
        <v>73</v>
      </c>
      <c r="E38" s="22">
        <f>SUM(E39:E41)</f>
        <v>0</v>
      </c>
      <c r="F38" s="22">
        <f>SUM(F39:F41)</f>
        <v>0</v>
      </c>
    </row>
    <row r="39" spans="1:6" x14ac:dyDescent="0.35">
      <c r="A39" s="23" t="s">
        <v>74</v>
      </c>
      <c r="B39" s="22">
        <v>0</v>
      </c>
      <c r="C39" s="22">
        <v>0</v>
      </c>
      <c r="D39" s="23" t="s">
        <v>75</v>
      </c>
      <c r="E39" s="22">
        <v>0</v>
      </c>
      <c r="F39" s="22">
        <v>0</v>
      </c>
    </row>
    <row r="40" spans="1:6" x14ac:dyDescent="0.35">
      <c r="A40" s="23" t="s">
        <v>76</v>
      </c>
      <c r="B40" s="22">
        <v>0</v>
      </c>
      <c r="C40" s="22">
        <v>0</v>
      </c>
      <c r="D40" s="23" t="s">
        <v>77</v>
      </c>
      <c r="E40" s="22">
        <v>0</v>
      </c>
      <c r="F40" s="22">
        <v>0</v>
      </c>
    </row>
    <row r="41" spans="1:6" x14ac:dyDescent="0.35">
      <c r="A41" s="21" t="s">
        <v>78</v>
      </c>
      <c r="B41" s="22">
        <v>0</v>
      </c>
      <c r="C41" s="22">
        <v>0</v>
      </c>
      <c r="D41" s="23" t="s">
        <v>79</v>
      </c>
      <c r="E41" s="22">
        <v>0</v>
      </c>
      <c r="F41" s="22">
        <v>0</v>
      </c>
    </row>
    <row r="42" spans="1:6" x14ac:dyDescent="0.35">
      <c r="A42" s="23" t="s">
        <v>80</v>
      </c>
      <c r="B42" s="22">
        <v>0</v>
      </c>
      <c r="C42" s="22">
        <v>0</v>
      </c>
      <c r="D42" s="21" t="s">
        <v>81</v>
      </c>
      <c r="E42" s="22">
        <f>SUM(E43:E45)</f>
        <v>0</v>
      </c>
      <c r="F42" s="22">
        <f>SUM(F43:F45)</f>
        <v>0</v>
      </c>
    </row>
    <row r="43" spans="1:6" x14ac:dyDescent="0.35">
      <c r="A43" s="23" t="s">
        <v>82</v>
      </c>
      <c r="B43" s="22">
        <v>0</v>
      </c>
      <c r="C43" s="22">
        <v>0</v>
      </c>
      <c r="D43" s="23" t="s">
        <v>83</v>
      </c>
      <c r="E43" s="22">
        <v>0</v>
      </c>
      <c r="F43" s="22">
        <v>0</v>
      </c>
    </row>
    <row r="44" spans="1:6" x14ac:dyDescent="0.35">
      <c r="A44" s="23" t="s">
        <v>84</v>
      </c>
      <c r="B44" s="22">
        <v>0</v>
      </c>
      <c r="C44" s="22">
        <v>0</v>
      </c>
      <c r="D44" s="23" t="s">
        <v>85</v>
      </c>
      <c r="E44" s="22">
        <v>0</v>
      </c>
      <c r="F44" s="22">
        <v>0</v>
      </c>
    </row>
    <row r="45" spans="1:6" x14ac:dyDescent="0.35">
      <c r="A45" s="23" t="s">
        <v>86</v>
      </c>
      <c r="B45" s="22">
        <v>0</v>
      </c>
      <c r="C45" s="22">
        <v>0</v>
      </c>
      <c r="D45" s="23" t="s">
        <v>87</v>
      </c>
      <c r="E45" s="22">
        <v>0</v>
      </c>
      <c r="F45" s="22">
        <v>0</v>
      </c>
    </row>
    <row r="46" spans="1:6" x14ac:dyDescent="0.35">
      <c r="A46" s="20"/>
      <c r="B46" s="26"/>
      <c r="C46" s="26"/>
      <c r="D46" s="20"/>
      <c r="E46" s="26"/>
      <c r="F46" s="26"/>
    </row>
    <row r="47" spans="1:6" x14ac:dyDescent="0.35">
      <c r="A47" s="27" t="s">
        <v>88</v>
      </c>
      <c r="B47" s="28">
        <v>1639336.95</v>
      </c>
      <c r="C47" s="28">
        <v>1816485</v>
      </c>
      <c r="D47" s="19" t="s">
        <v>89</v>
      </c>
      <c r="E47" s="28">
        <f>E9+E19+E23+E26+E27+E31+E38+E42</f>
        <v>37276.28</v>
      </c>
      <c r="F47" s="28">
        <f>F9+F19+F23+F26+F27+F31+F38+F42</f>
        <v>28309</v>
      </c>
    </row>
    <row r="48" spans="1:6" x14ac:dyDescent="0.35">
      <c r="A48" s="20"/>
      <c r="B48" s="26"/>
      <c r="C48" s="26"/>
      <c r="D48" s="20"/>
      <c r="E48" s="26"/>
      <c r="F48" s="26"/>
    </row>
    <row r="49" spans="1:6" x14ac:dyDescent="0.35">
      <c r="A49" s="19" t="s">
        <v>90</v>
      </c>
      <c r="B49" s="26"/>
      <c r="C49" s="26"/>
      <c r="D49" s="19" t="s">
        <v>91</v>
      </c>
      <c r="E49" s="26"/>
      <c r="F49" s="26"/>
    </row>
    <row r="50" spans="1:6" x14ac:dyDescent="0.35">
      <c r="A50" s="21" t="s">
        <v>92</v>
      </c>
      <c r="B50" s="22">
        <v>0</v>
      </c>
      <c r="C50" s="22">
        <v>0</v>
      </c>
      <c r="D50" s="21" t="s">
        <v>93</v>
      </c>
      <c r="E50" s="22">
        <v>0</v>
      </c>
      <c r="F50" s="22">
        <v>0</v>
      </c>
    </row>
    <row r="51" spans="1:6" x14ac:dyDescent="0.35">
      <c r="A51" s="21" t="s">
        <v>94</v>
      </c>
      <c r="B51" s="22">
        <v>2171025.11</v>
      </c>
      <c r="C51" s="22">
        <v>2171025.11</v>
      </c>
      <c r="D51" s="21" t="s">
        <v>95</v>
      </c>
      <c r="E51" s="22">
        <v>0</v>
      </c>
      <c r="F51" s="22">
        <v>0</v>
      </c>
    </row>
    <row r="52" spans="1:6" x14ac:dyDescent="0.35">
      <c r="A52" s="21" t="s">
        <v>96</v>
      </c>
      <c r="B52" s="22">
        <v>0</v>
      </c>
      <c r="C52" s="22">
        <v>0</v>
      </c>
      <c r="D52" s="21" t="s">
        <v>97</v>
      </c>
      <c r="E52" s="22">
        <v>0</v>
      </c>
      <c r="F52" s="22">
        <v>0</v>
      </c>
    </row>
    <row r="53" spans="1:6" x14ac:dyDescent="0.35">
      <c r="A53" s="21" t="s">
        <v>98</v>
      </c>
      <c r="B53" s="24">
        <v>1236420.2</v>
      </c>
      <c r="C53" s="24">
        <v>1236420.2</v>
      </c>
      <c r="D53" s="21" t="s">
        <v>99</v>
      </c>
      <c r="E53" s="22">
        <v>0</v>
      </c>
      <c r="F53" s="22">
        <v>0</v>
      </c>
    </row>
    <row r="54" spans="1:6" x14ac:dyDescent="0.35">
      <c r="A54" s="21" t="s">
        <v>100</v>
      </c>
      <c r="B54" s="24">
        <v>0</v>
      </c>
      <c r="C54" s="24">
        <v>0</v>
      </c>
      <c r="D54" s="21" t="s">
        <v>101</v>
      </c>
      <c r="E54" s="22">
        <v>0</v>
      </c>
      <c r="F54" s="22">
        <v>0</v>
      </c>
    </row>
    <row r="55" spans="1:6" x14ac:dyDescent="0.35">
      <c r="A55" s="21" t="s">
        <v>102</v>
      </c>
      <c r="B55" s="24">
        <v>-1050654.9099999999</v>
      </c>
      <c r="C55" s="24">
        <v>-1009683.49</v>
      </c>
      <c r="D55" s="29" t="s">
        <v>103</v>
      </c>
      <c r="E55" s="22">
        <v>0</v>
      </c>
      <c r="F55" s="22">
        <v>0</v>
      </c>
    </row>
    <row r="56" spans="1:6" x14ac:dyDescent="0.35">
      <c r="A56" s="21" t="s">
        <v>104</v>
      </c>
      <c r="B56" s="22">
        <v>0</v>
      </c>
      <c r="C56" s="22">
        <v>0</v>
      </c>
      <c r="D56" s="20"/>
      <c r="E56" s="26"/>
      <c r="F56" s="26"/>
    </row>
    <row r="57" spans="1:6" x14ac:dyDescent="0.35">
      <c r="A57" s="21" t="s">
        <v>105</v>
      </c>
      <c r="B57" s="22">
        <v>-93196.63</v>
      </c>
      <c r="C57" s="22">
        <v>-93196.63</v>
      </c>
      <c r="D57" s="19" t="s">
        <v>106</v>
      </c>
      <c r="E57" s="28">
        <f>SUM(E50:E55)</f>
        <v>0</v>
      </c>
      <c r="F57" s="28">
        <f>SUM(F50:F55)</f>
        <v>0</v>
      </c>
    </row>
    <row r="58" spans="1:6" x14ac:dyDescent="0.35">
      <c r="A58" s="21" t="s">
        <v>107</v>
      </c>
      <c r="B58" s="22">
        <v>0</v>
      </c>
      <c r="C58" s="22">
        <v>0</v>
      </c>
      <c r="D58" s="20"/>
      <c r="E58" s="26"/>
      <c r="F58" s="26"/>
    </row>
    <row r="59" spans="1:6" x14ac:dyDescent="0.35">
      <c r="A59" s="20"/>
      <c r="B59" s="26"/>
      <c r="C59" s="26"/>
      <c r="D59" s="19" t="s">
        <v>108</v>
      </c>
      <c r="E59" s="28">
        <f>E47+E57</f>
        <v>37276.28</v>
      </c>
      <c r="F59" s="28">
        <f>F47+F57</f>
        <v>28309</v>
      </c>
    </row>
    <row r="60" spans="1:6" x14ac:dyDescent="0.35">
      <c r="A60" s="27" t="s">
        <v>109</v>
      </c>
      <c r="B60" s="28">
        <v>2263593.7699999996</v>
      </c>
      <c r="C60" s="28">
        <v>2304565.1899999995</v>
      </c>
      <c r="D60" s="20"/>
      <c r="E60" s="26"/>
      <c r="F60" s="26"/>
    </row>
    <row r="61" spans="1:6" x14ac:dyDescent="0.35">
      <c r="A61" s="20"/>
      <c r="B61" s="26"/>
      <c r="C61" s="26"/>
      <c r="D61" s="30" t="s">
        <v>110</v>
      </c>
      <c r="E61" s="26"/>
      <c r="F61" s="26"/>
    </row>
    <row r="62" spans="1:6" x14ac:dyDescent="0.35">
      <c r="A62" s="27" t="s">
        <v>111</v>
      </c>
      <c r="B62" s="28">
        <v>3902930.7199999997</v>
      </c>
      <c r="C62" s="28">
        <v>4121050.1899999995</v>
      </c>
      <c r="D62" s="20"/>
      <c r="E62" s="26"/>
      <c r="F62" s="26"/>
    </row>
    <row r="63" spans="1:6" x14ac:dyDescent="0.35">
      <c r="A63" s="20"/>
      <c r="B63" s="26"/>
      <c r="C63" s="26"/>
      <c r="D63" s="31" t="s">
        <v>112</v>
      </c>
      <c r="E63" s="22">
        <f>SUM(E64:E66)</f>
        <v>233768156.81</v>
      </c>
      <c r="F63" s="22">
        <f>SUM(F64:F66)</f>
        <v>233768156.81</v>
      </c>
    </row>
    <row r="64" spans="1:6" x14ac:dyDescent="0.35">
      <c r="A64" s="20"/>
      <c r="B64" s="26"/>
      <c r="C64" s="26"/>
      <c r="D64" s="21" t="s">
        <v>113</v>
      </c>
      <c r="E64" s="22">
        <v>233768156.81</v>
      </c>
      <c r="F64" s="22">
        <v>233768156.81</v>
      </c>
    </row>
    <row r="65" spans="1:6" x14ac:dyDescent="0.35">
      <c r="A65" s="20"/>
      <c r="B65" s="26"/>
      <c r="C65" s="26"/>
      <c r="D65" s="29" t="s">
        <v>114</v>
      </c>
      <c r="E65" s="22">
        <v>0</v>
      </c>
      <c r="F65" s="22">
        <v>0</v>
      </c>
    </row>
    <row r="66" spans="1:6" x14ac:dyDescent="0.35">
      <c r="A66" s="20"/>
      <c r="B66" s="26"/>
      <c r="C66" s="26"/>
      <c r="D66" s="21" t="s">
        <v>115</v>
      </c>
      <c r="E66" s="22">
        <v>0</v>
      </c>
      <c r="F66" s="22">
        <v>0</v>
      </c>
    </row>
    <row r="67" spans="1:6" x14ac:dyDescent="0.35">
      <c r="A67" s="20"/>
      <c r="B67" s="26"/>
      <c r="C67" s="26"/>
      <c r="D67" s="20"/>
      <c r="E67" s="26"/>
      <c r="F67" s="26"/>
    </row>
    <row r="68" spans="1:6" x14ac:dyDescent="0.35">
      <c r="A68" s="20"/>
      <c r="B68" s="26"/>
      <c r="C68" s="26"/>
      <c r="D68" s="31" t="s">
        <v>116</v>
      </c>
      <c r="E68" s="22">
        <f>SUM(E69:E73)</f>
        <v>-229902502.37</v>
      </c>
      <c r="F68" s="22">
        <f>SUM(F69:F73)</f>
        <v>-229675415.62</v>
      </c>
    </row>
    <row r="69" spans="1:6" x14ac:dyDescent="0.35">
      <c r="A69" s="32"/>
      <c r="B69" s="26"/>
      <c r="C69" s="26"/>
      <c r="D69" s="21" t="s">
        <v>117</v>
      </c>
      <c r="E69" s="22">
        <v>-227086.75</v>
      </c>
      <c r="F69" s="22">
        <v>44761.560000000056</v>
      </c>
    </row>
    <row r="70" spans="1:6" x14ac:dyDescent="0.35">
      <c r="A70" s="32"/>
      <c r="B70" s="26"/>
      <c r="C70" s="26"/>
      <c r="D70" s="21" t="s">
        <v>118</v>
      </c>
      <c r="E70" s="22">
        <v>-227406865.22</v>
      </c>
      <c r="F70" s="22">
        <v>-227451626.78</v>
      </c>
    </row>
    <row r="71" spans="1:6" x14ac:dyDescent="0.35">
      <c r="A71" s="32"/>
      <c r="B71" s="26"/>
      <c r="C71" s="26"/>
      <c r="D71" s="21" t="s">
        <v>119</v>
      </c>
      <c r="E71" s="22">
        <v>0</v>
      </c>
      <c r="F71" s="22">
        <v>0</v>
      </c>
    </row>
    <row r="72" spans="1:6" x14ac:dyDescent="0.35">
      <c r="A72" s="32"/>
      <c r="B72" s="26"/>
      <c r="C72" s="26"/>
      <c r="D72" s="21" t="s">
        <v>120</v>
      </c>
      <c r="E72" s="22">
        <v>0</v>
      </c>
      <c r="F72" s="22">
        <v>0</v>
      </c>
    </row>
    <row r="73" spans="1:6" x14ac:dyDescent="0.35">
      <c r="A73" s="32"/>
      <c r="B73" s="26"/>
      <c r="C73" s="26"/>
      <c r="D73" s="21" t="s">
        <v>121</v>
      </c>
      <c r="E73" s="22">
        <v>-2268550.4</v>
      </c>
      <c r="F73" s="22">
        <v>-2268550.4</v>
      </c>
    </row>
    <row r="74" spans="1:6" x14ac:dyDescent="0.35">
      <c r="A74" s="32"/>
      <c r="B74" s="26"/>
      <c r="C74" s="26"/>
      <c r="D74" s="20"/>
      <c r="E74" s="26"/>
      <c r="F74" s="26"/>
    </row>
    <row r="75" spans="1:6" x14ac:dyDescent="0.35">
      <c r="A75" s="32"/>
      <c r="B75" s="26"/>
      <c r="C75" s="26"/>
      <c r="D75" s="31" t="s">
        <v>122</v>
      </c>
      <c r="E75" s="22">
        <f>E76+E77</f>
        <v>0</v>
      </c>
      <c r="F75" s="22">
        <f>F76+F77</f>
        <v>0</v>
      </c>
    </row>
    <row r="76" spans="1:6" x14ac:dyDescent="0.35">
      <c r="A76" s="32"/>
      <c r="B76" s="26"/>
      <c r="C76" s="26"/>
      <c r="D76" s="21" t="s">
        <v>123</v>
      </c>
      <c r="E76" s="22">
        <v>0</v>
      </c>
      <c r="F76" s="22">
        <v>0</v>
      </c>
    </row>
    <row r="77" spans="1:6" x14ac:dyDescent="0.35">
      <c r="A77" s="32"/>
      <c r="B77" s="26"/>
      <c r="C77" s="26"/>
      <c r="D77" s="21" t="s">
        <v>124</v>
      </c>
      <c r="E77" s="22">
        <v>0</v>
      </c>
      <c r="F77" s="22">
        <v>0</v>
      </c>
    </row>
    <row r="78" spans="1:6" x14ac:dyDescent="0.35">
      <c r="A78" s="32"/>
      <c r="B78" s="26"/>
      <c r="C78" s="26"/>
      <c r="D78" s="20"/>
      <c r="E78" s="26"/>
      <c r="F78" s="26"/>
    </row>
    <row r="79" spans="1:6" x14ac:dyDescent="0.35">
      <c r="A79" s="32"/>
      <c r="B79" s="26"/>
      <c r="C79" s="26"/>
      <c r="D79" s="19" t="s">
        <v>125</v>
      </c>
      <c r="E79" s="28">
        <f>E63+E68+E75</f>
        <v>3865654.4399999976</v>
      </c>
      <c r="F79" s="28">
        <f>F63+F68+F75</f>
        <v>4092741.1899999976</v>
      </c>
    </row>
    <row r="80" spans="1:6" x14ac:dyDescent="0.35">
      <c r="A80" s="32"/>
      <c r="B80" s="26"/>
      <c r="C80" s="26"/>
      <c r="D80" s="20"/>
      <c r="E80" s="26"/>
      <c r="F80" s="26"/>
    </row>
    <row r="81" spans="1:6" x14ac:dyDescent="0.35">
      <c r="A81" s="32"/>
      <c r="B81" s="20"/>
      <c r="C81" s="20"/>
      <c r="D81" s="19" t="s">
        <v>126</v>
      </c>
      <c r="E81" s="28">
        <f>E59+E79</f>
        <v>3902930.7199999974</v>
      </c>
      <c r="F81" s="28">
        <f>F59+F79</f>
        <v>4121050.1899999976</v>
      </c>
    </row>
    <row r="82" spans="1:6" x14ac:dyDescent="0.35">
      <c r="A82" s="33"/>
      <c r="B82" s="34"/>
      <c r="C82" s="34"/>
      <c r="D82" s="34"/>
      <c r="E82" s="35"/>
      <c r="F82" s="35"/>
    </row>
    <row r="83" spans="1:6" x14ac:dyDescent="0.35">
      <c r="A83" s="36" t="s">
        <v>127</v>
      </c>
      <c r="B83" s="36"/>
      <c r="C83" s="36"/>
      <c r="D83" s="36"/>
      <c r="E83" s="36"/>
      <c r="F83" s="37"/>
    </row>
    <row r="84" spans="1:6" x14ac:dyDescent="0.35">
      <c r="A84" s="38"/>
      <c r="B84" s="38"/>
      <c r="C84" s="38"/>
      <c r="D84" s="38"/>
      <c r="E84" s="38"/>
      <c r="F84" s="38"/>
    </row>
    <row r="85" spans="1:6" x14ac:dyDescent="0.35">
      <c r="A85" s="38"/>
      <c r="B85" s="38"/>
      <c r="C85" s="38"/>
      <c r="D85" s="38"/>
      <c r="E85" s="38"/>
      <c r="F85" s="38"/>
    </row>
    <row r="86" spans="1:6" x14ac:dyDescent="0.35">
      <c r="A86" s="38"/>
      <c r="B86" s="38"/>
      <c r="C86" s="38"/>
      <c r="D86" s="38"/>
      <c r="E86" s="38"/>
      <c r="F86" s="38"/>
    </row>
    <row r="87" spans="1:6" x14ac:dyDescent="0.35">
      <c r="A87" s="38"/>
      <c r="B87" s="38"/>
      <c r="C87" s="38"/>
      <c r="D87" s="38"/>
      <c r="E87" s="38"/>
      <c r="F87" s="38"/>
    </row>
    <row r="88" spans="1:6" x14ac:dyDescent="0.35">
      <c r="A88" s="38"/>
      <c r="B88" s="38"/>
      <c r="C88" s="38"/>
      <c r="D88" s="38"/>
      <c r="E88" s="38"/>
      <c r="F88" s="38"/>
    </row>
    <row r="89" spans="1:6" x14ac:dyDescent="0.35">
      <c r="A89" s="39" t="s">
        <v>128</v>
      </c>
      <c r="B89" s="38"/>
      <c r="C89" s="38"/>
      <c r="D89" s="38" t="s">
        <v>129</v>
      </c>
      <c r="E89" s="38"/>
      <c r="F89" s="38"/>
    </row>
    <row r="90" spans="1:6" ht="37.5" x14ac:dyDescent="0.35">
      <c r="A90" s="40" t="s">
        <v>130</v>
      </c>
      <c r="B90" s="41" t="s">
        <v>131</v>
      </c>
      <c r="C90" s="41"/>
      <c r="D90" s="41"/>
      <c r="E90" s="38"/>
      <c r="F90" s="38"/>
    </row>
    <row r="91" spans="1:6" x14ac:dyDescent="0.35">
      <c r="A91" s="39"/>
      <c r="B91" s="42"/>
      <c r="C91" s="42"/>
      <c r="D91" s="39"/>
      <c r="E91" s="42"/>
      <c r="F91" s="42"/>
    </row>
    <row r="92" spans="1:6" x14ac:dyDescent="0.35">
      <c r="A92" s="39"/>
      <c r="B92" s="42"/>
      <c r="C92" s="42"/>
      <c r="D92" s="39"/>
      <c r="E92" s="42"/>
      <c r="F92" s="42"/>
    </row>
  </sheetData>
  <protectedRanges>
    <protectedRange sqref="A90" name="Rango1"/>
  </protectedRanges>
  <mergeCells count="3">
    <mergeCell ref="A1:F1"/>
    <mergeCell ref="A83:F83"/>
    <mergeCell ref="B90:D90"/>
  </mergeCells>
  <dataValidations count="3">
    <dataValidation type="decimal" allowBlank="1" showInputMessage="1" showErrorMessage="1" sqref="E50:F81 E9:F45 B9:C62 E47:F47" xr:uid="{AC5B5BAD-CE87-46F5-842D-1A06783C92F7}">
      <formula1>-1.79769313486231E+100</formula1>
      <formula2>1.79769313486231E+100</formula2>
    </dataValidation>
    <dataValidation allowBlank="1" showInputMessage="1" showErrorMessage="1" prompt="20XN (d)" sqref="B6 E6" xr:uid="{78B0BCBA-FB60-4D24-9492-168292227347}"/>
    <dataValidation allowBlank="1" showInputMessage="1" showErrorMessage="1" prompt="31 de diciembre de 20XN-1 (e)" sqref="C6 F6" xr:uid="{A84C0AE4-ECDD-4350-AC51-A136F67B7FD2}"/>
  </dataValidations>
  <printOptions horizontalCentered="1"/>
  <pageMargins left="0.70866141732283472" right="0.70866141732283472" top="0.74803149606299213" bottom="0.74803149606299213" header="0.31496062992125984" footer="0.31496062992125984"/>
  <pageSetup scale="35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LUCERO GARCÍA</dc:creator>
  <cp:lastModifiedBy>LUCERO GARCÍA</cp:lastModifiedBy>
  <dcterms:created xsi:type="dcterms:W3CDTF">2025-05-01T19:33:47Z</dcterms:created>
  <dcterms:modified xsi:type="dcterms:W3CDTF">2025-05-01T19:34:04Z</dcterms:modified>
</cp:coreProperties>
</file>