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PyP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0" i="1"/>
  <c r="I11"/>
  <c r="I10" s="1"/>
  <c r="I28" s="1"/>
  <c r="J11"/>
  <c r="Q11" s="1"/>
  <c r="K11"/>
  <c r="K10" s="1"/>
  <c r="K28" s="1"/>
  <c r="L11"/>
  <c r="L10" s="1"/>
  <c r="M11"/>
  <c r="M10" s="1"/>
  <c r="M28" s="1"/>
  <c r="N11"/>
  <c r="N10" s="1"/>
  <c r="N28" s="1"/>
  <c r="O12"/>
  <c r="E13"/>
  <c r="G13"/>
  <c r="L13"/>
  <c r="N13"/>
  <c r="O13"/>
  <c r="O14"/>
  <c r="O15"/>
  <c r="E16"/>
  <c r="G16"/>
  <c r="L16"/>
  <c r="N16"/>
  <c r="O16"/>
  <c r="O17"/>
  <c r="O18"/>
  <c r="E19"/>
  <c r="G19"/>
  <c r="L19"/>
  <c r="O19" s="1"/>
  <c r="N19"/>
  <c r="O20"/>
  <c r="O21"/>
  <c r="E22"/>
  <c r="G22"/>
  <c r="L22"/>
  <c r="O22" s="1"/>
  <c r="N22"/>
  <c r="O23"/>
  <c r="O24"/>
  <c r="E25"/>
  <c r="G25"/>
  <c r="L25"/>
  <c r="N25"/>
  <c r="O25"/>
  <c r="O26"/>
  <c r="O27"/>
  <c r="P28"/>
  <c r="Q10" l="1"/>
  <c r="Q28" s="1"/>
  <c r="L28"/>
  <c r="J10"/>
  <c r="J28" s="1"/>
  <c r="O11"/>
  <c r="O10" s="1"/>
  <c r="O28" s="1"/>
</calcChain>
</file>

<file path=xl/comments1.xml><?xml version="1.0" encoding="utf-8"?>
<comments xmlns="http://schemas.openxmlformats.org/spreadsheetml/2006/main">
  <authors>
    <author>DGCG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<sst xmlns="http://schemas.openxmlformats.org/spreadsheetml/2006/main" count="34" uniqueCount="32">
  <si>
    <t>Coordinación de Seguimiento y Control de Fideicomisos</t>
  </si>
  <si>
    <t>Secretario Técnico Suplente</t>
  </si>
  <si>
    <t>Miguel Espino Salgado</t>
  </si>
  <si>
    <t>Enrique Alejandro Arvizu Valencia</t>
  </si>
  <si>
    <t>Bajo protesta de decir verdad declaramos que los Estados Financieros y sus Notas son razonablemente correctos y responsabilidad del emisor</t>
  </si>
  <si>
    <t>Total del Gasto</t>
  </si>
  <si>
    <t>FIFORES</t>
  </si>
  <si>
    <t>FIDEICOMISO DEL PROGAMA DE REFORESTACIÓN Y PROTECCIÓN A ZONAS REFORESTADAS &lt;&lt;FIFORES&gt;&gt;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</si>
  <si>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</si>
  <si>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</si>
  <si>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</si>
  <si>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</si>
  <si>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</si>
  <si>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</si>
  <si>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</si>
  <si>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</si>
  <si>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</si>
  <si>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</si>
  <si>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</si>
  <si>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</si>
  <si>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</si>
  <si>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</si>
  <si>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</si>
  <si>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</si>
  <si>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</si>
  <si>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</si>
  <si>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</si>
  <si>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</si>
  <si>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DEL PROGRAMA DE REFORESTACIÓN Y PROTECCIÓN A ZONAS REFORESTADAS &lt;&lt;FIFORES&gt;&gt;</t>
  </si>
  <si>
    <t>Ente Público:</t>
  </si>
  <si>
    <t xml:space="preserve">Del 1 de Enero al 30 de junio de 2018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</si>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</sst>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10" fontId="5" fillId="0" borderId="9" xfId="2" applyNumberFormat="1" applyFont="1" applyBorder="1" applyAlignment="1">
      <alignment horizontal="center" vertical="center" wrapText="1"/>
    </xf>
    <xf numFmtId="9" fontId="5" fillId="11" borderId="9" xfId="2" applyFont="1" applyFill="1" applyBorder="1" applyAlignment="1">
      <alignment horizontal="center" vertical="center" wrapText="1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23639230.460000001</v>
          </cell>
          <cell r="F10">
            <v>23639230.460000001</v>
          </cell>
          <cell r="G10">
            <v>11503328.200000001</v>
          </cell>
          <cell r="H10">
            <v>3013575.84</v>
          </cell>
          <cell r="I10">
            <v>2981186.84</v>
          </cell>
          <cell r="J10">
            <v>2981186.84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"/>
  <sheetViews>
    <sheetView showGridLines="0" tabSelected="1" topLeftCell="E1" zoomScale="85" zoomScaleNormal="85" workbookViewId="0">
      <selection activeCell="Q11" sqref="Q11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34.140625" style="1" bestFit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5.140625" style="1" customWidth="1"/>
    <col min="10" max="10" width="13.85546875" style="1" bestFit="1" customWidth="1"/>
    <col min="11" max="11" width="15.28515625" style="1" bestFit="1" customWidth="1"/>
    <col min="12" max="14" width="12.85546875" style="1" bestFit="1" customWidth="1"/>
    <col min="15" max="15" width="13.85546875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</row>
    <row r="2" spans="2:17" s="1" customFormat="1" ht="13.5" customHeight="1">
      <c r="B2" s="77" t="s">
        <v>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2:17" s="1" customFormat="1" ht="20.25" customHeight="1">
      <c r="B3" s="77" t="s">
        <v>30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</row>
    <row r="4" spans="2:17" s="2" customFormat="1" ht="24" customHeight="1">
      <c r="D4" s="76" t="s">
        <v>29</v>
      </c>
      <c r="E4" s="74" t="s">
        <v>28</v>
      </c>
      <c r="F4" s="74"/>
      <c r="G4" s="75"/>
      <c r="H4" s="74"/>
      <c r="I4" s="74"/>
      <c r="J4" s="74"/>
      <c r="K4" s="74"/>
      <c r="L4" s="73"/>
      <c r="M4" s="72"/>
      <c r="N4" s="71"/>
      <c r="O4" s="70"/>
    </row>
    <row r="5" spans="2:17" s="2" customFormat="1" ht="8.2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2:17" s="1" customFormat="1" ht="15" customHeight="1">
      <c r="B6" s="69" t="s">
        <v>27</v>
      </c>
      <c r="C6" s="68"/>
      <c r="D6" s="67"/>
      <c r="E6" s="65" t="s">
        <v>26</v>
      </c>
      <c r="F6" s="66"/>
      <c r="G6" s="65" t="s">
        <v>25</v>
      </c>
      <c r="H6" s="64" t="s">
        <v>24</v>
      </c>
      <c r="I6" s="63"/>
      <c r="J6" s="63"/>
      <c r="K6" s="63"/>
      <c r="L6" s="63"/>
      <c r="M6" s="63"/>
      <c r="N6" s="62"/>
      <c r="O6" s="54" t="s">
        <v>23</v>
      </c>
      <c r="P6" s="61" t="s">
        <v>22</v>
      </c>
      <c r="Q6" s="60"/>
    </row>
    <row r="7" spans="2:17" s="1" customFormat="1" ht="25.5">
      <c r="B7" s="59"/>
      <c r="C7" s="58"/>
      <c r="D7" s="57"/>
      <c r="E7" s="55"/>
      <c r="F7" s="56" t="s">
        <v>21</v>
      </c>
      <c r="G7" s="55"/>
      <c r="H7" s="47" t="s">
        <v>20</v>
      </c>
      <c r="I7" s="47" t="s">
        <v>19</v>
      </c>
      <c r="J7" s="47" t="s">
        <v>18</v>
      </c>
      <c r="K7" s="47" t="s">
        <v>17</v>
      </c>
      <c r="L7" s="47" t="s">
        <v>16</v>
      </c>
      <c r="M7" s="47" t="s">
        <v>15</v>
      </c>
      <c r="N7" s="47" t="s">
        <v>14</v>
      </c>
      <c r="O7" s="54"/>
      <c r="P7" s="53" t="s">
        <v>13</v>
      </c>
      <c r="Q7" s="53" t="s">
        <v>12</v>
      </c>
    </row>
    <row r="8" spans="2:17" s="1" customFormat="1" ht="15.75" customHeight="1">
      <c r="B8" s="52"/>
      <c r="C8" s="51"/>
      <c r="D8" s="50"/>
      <c r="E8" s="48"/>
      <c r="F8" s="49"/>
      <c r="G8" s="48"/>
      <c r="H8" s="47">
        <v>1</v>
      </c>
      <c r="I8" s="47">
        <v>2</v>
      </c>
      <c r="J8" s="47" t="s">
        <v>11</v>
      </c>
      <c r="K8" s="47">
        <v>4</v>
      </c>
      <c r="L8" s="47">
        <v>5</v>
      </c>
      <c r="M8" s="47">
        <v>6</v>
      </c>
      <c r="N8" s="47">
        <v>7</v>
      </c>
      <c r="O8" s="47" t="s">
        <v>10</v>
      </c>
      <c r="P8" s="46" t="s">
        <v>9</v>
      </c>
      <c r="Q8" s="46" t="s">
        <v>8</v>
      </c>
    </row>
    <row r="9" spans="2:17" s="1" customFormat="1" ht="15" customHeight="1">
      <c r="B9" s="25"/>
      <c r="C9" s="24"/>
      <c r="D9" s="23"/>
      <c r="E9" s="27"/>
      <c r="F9" s="27"/>
      <c r="G9" s="26"/>
      <c r="H9" s="26"/>
      <c r="I9" s="26"/>
      <c r="J9" s="26"/>
      <c r="K9" s="26"/>
      <c r="L9" s="26"/>
      <c r="M9" s="26"/>
      <c r="N9" s="26"/>
      <c r="O9" s="26"/>
      <c r="P9" s="45"/>
      <c r="Q9" s="44"/>
    </row>
    <row r="10" spans="2:17" s="1" customFormat="1">
      <c r="B10" s="30"/>
      <c r="C10" s="34"/>
      <c r="D10" s="33"/>
      <c r="E10" s="32"/>
      <c r="F10" s="32"/>
      <c r="G10" s="32"/>
      <c r="H10" s="43">
        <f>+H11</f>
        <v>0</v>
      </c>
      <c r="I10" s="43">
        <f>+I11</f>
        <v>23639230.460000001</v>
      </c>
      <c r="J10" s="43">
        <f>+J11</f>
        <v>23639230.460000001</v>
      </c>
      <c r="K10" s="43">
        <f>+K11</f>
        <v>11503328.200000001</v>
      </c>
      <c r="L10" s="43">
        <f>+L11</f>
        <v>3013575.84</v>
      </c>
      <c r="M10" s="43">
        <f>+M11</f>
        <v>2981186.84</v>
      </c>
      <c r="N10" s="43">
        <f>+N11</f>
        <v>2981186.84</v>
      </c>
      <c r="O10" s="43">
        <f>+O11</f>
        <v>20625654.620000001</v>
      </c>
      <c r="P10" s="42">
        <v>0</v>
      </c>
      <c r="Q10" s="41">
        <f>+L10/J10</f>
        <v>0.12748197726230043</v>
      </c>
    </row>
    <row r="11" spans="2:17" s="1" customFormat="1" ht="51">
      <c r="B11" s="30"/>
      <c r="C11" s="29"/>
      <c r="D11" s="40" t="s">
        <v>7</v>
      </c>
      <c r="E11" s="40" t="s">
        <v>6</v>
      </c>
      <c r="F11" s="40" t="s">
        <v>6</v>
      </c>
      <c r="G11" s="39" t="s">
        <v>6</v>
      </c>
      <c r="H11" s="38">
        <v>0</v>
      </c>
      <c r="I11" s="38">
        <f>+[1]CAdmon!E10</f>
        <v>23639230.460000001</v>
      </c>
      <c r="J11" s="38">
        <f>+[1]CAdmon!F10</f>
        <v>23639230.460000001</v>
      </c>
      <c r="K11" s="38">
        <f>+[1]CAdmon!G10</f>
        <v>11503328.200000001</v>
      </c>
      <c r="L11" s="38">
        <f>+[1]CAdmon!H10</f>
        <v>3013575.84</v>
      </c>
      <c r="M11" s="38">
        <f>+[1]CAdmon!I10</f>
        <v>2981186.84</v>
      </c>
      <c r="N11" s="38">
        <f>+[1]CAdmon!J10</f>
        <v>2981186.84</v>
      </c>
      <c r="O11" s="38">
        <f>+J11-L11</f>
        <v>20625654.620000001</v>
      </c>
      <c r="P11" s="37">
        <v>0</v>
      </c>
      <c r="Q11" s="36">
        <f>+L11/J11</f>
        <v>0.12748197726230043</v>
      </c>
    </row>
    <row r="12" spans="2:17" s="1" customFormat="1">
      <c r="B12" s="30"/>
      <c r="C12" s="29"/>
      <c r="D12" s="28"/>
      <c r="E12" s="27">
        <v>0</v>
      </c>
      <c r="F12" s="27"/>
      <c r="G12" s="35"/>
      <c r="H12" s="26"/>
      <c r="I12" s="26"/>
      <c r="J12" s="26"/>
      <c r="K12" s="26"/>
      <c r="L12" s="26"/>
      <c r="M12" s="26"/>
      <c r="N12" s="26"/>
      <c r="O12" s="26">
        <f>+H12-L12</f>
        <v>0</v>
      </c>
      <c r="P12" s="20"/>
      <c r="Q12" s="19"/>
    </row>
    <row r="13" spans="2:17" s="1" customFormat="1">
      <c r="B13" s="30"/>
      <c r="C13" s="34"/>
      <c r="D13" s="33"/>
      <c r="E13" s="32">
        <f>SUM(E14:E15)</f>
        <v>0</v>
      </c>
      <c r="F13" s="32"/>
      <c r="G13" s="32">
        <f>SUM(G14:G15)</f>
        <v>0</v>
      </c>
      <c r="H13" s="31"/>
      <c r="I13" s="32"/>
      <c r="J13" s="32"/>
      <c r="K13" s="32"/>
      <c r="L13" s="32">
        <f>SUM(L14:L15)</f>
        <v>0</v>
      </c>
      <c r="M13" s="32"/>
      <c r="N13" s="32">
        <f>SUM(N14:N15)</f>
        <v>0</v>
      </c>
      <c r="O13" s="31">
        <f>+H13-L13</f>
        <v>0</v>
      </c>
      <c r="P13" s="20"/>
      <c r="Q13" s="19"/>
    </row>
    <row r="14" spans="2:17" s="1" customFormat="1">
      <c r="B14" s="30"/>
      <c r="C14" s="29"/>
      <c r="D14" s="28"/>
      <c r="E14" s="27"/>
      <c r="F14" s="27"/>
      <c r="G14" s="26"/>
      <c r="H14" s="26"/>
      <c r="I14" s="26"/>
      <c r="J14" s="26"/>
      <c r="K14" s="26"/>
      <c r="L14" s="26"/>
      <c r="M14" s="26"/>
      <c r="N14" s="26"/>
      <c r="O14" s="26">
        <f>+H14-L14</f>
        <v>0</v>
      </c>
      <c r="P14" s="20"/>
      <c r="Q14" s="19"/>
    </row>
    <row r="15" spans="2:17" s="1" customFormat="1">
      <c r="B15" s="30"/>
      <c r="C15" s="29"/>
      <c r="D15" s="28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f>+H15-L15</f>
        <v>0</v>
      </c>
      <c r="P15" s="20"/>
      <c r="Q15" s="19"/>
    </row>
    <row r="16" spans="2:17" s="1" customFormat="1">
      <c r="B16" s="30"/>
      <c r="C16" s="34"/>
      <c r="D16" s="33"/>
      <c r="E16" s="32">
        <f>SUM(E17:E18)</f>
        <v>0</v>
      </c>
      <c r="F16" s="32"/>
      <c r="G16" s="32">
        <f>SUM(G17:G18)</f>
        <v>0</v>
      </c>
      <c r="H16" s="31"/>
      <c r="I16" s="32"/>
      <c r="J16" s="32"/>
      <c r="K16" s="32"/>
      <c r="L16" s="32">
        <f>SUM(L17:L18)</f>
        <v>0</v>
      </c>
      <c r="M16" s="32"/>
      <c r="N16" s="32">
        <f>SUM(N17:N18)</f>
        <v>0</v>
      </c>
      <c r="O16" s="31">
        <f>+H16-L16</f>
        <v>0</v>
      </c>
      <c r="P16" s="20"/>
      <c r="Q16" s="19"/>
    </row>
    <row r="17" spans="1:17">
      <c r="B17" s="30"/>
      <c r="C17" s="29"/>
      <c r="D17" s="28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f>+H17-L17</f>
        <v>0</v>
      </c>
      <c r="P17" s="20"/>
      <c r="Q17" s="19"/>
    </row>
    <row r="18" spans="1:17">
      <c r="B18" s="30"/>
      <c r="C18" s="29"/>
      <c r="D18" s="28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f>+H18-L18</f>
        <v>0</v>
      </c>
      <c r="P18" s="20"/>
      <c r="Q18" s="19"/>
    </row>
    <row r="19" spans="1:17">
      <c r="B19" s="30"/>
      <c r="C19" s="34"/>
      <c r="D19" s="33"/>
      <c r="E19" s="32">
        <f>SUM(E20:E21)</f>
        <v>0</v>
      </c>
      <c r="F19" s="32"/>
      <c r="G19" s="32">
        <f>SUM(G20:G21)</f>
        <v>0</v>
      </c>
      <c r="H19" s="31"/>
      <c r="I19" s="32"/>
      <c r="J19" s="32"/>
      <c r="K19" s="32"/>
      <c r="L19" s="32">
        <f>SUM(L20:L21)</f>
        <v>0</v>
      </c>
      <c r="M19" s="32"/>
      <c r="N19" s="32">
        <f>SUM(N20:N21)</f>
        <v>0</v>
      </c>
      <c r="O19" s="31">
        <f>+H19-L19</f>
        <v>0</v>
      </c>
      <c r="P19" s="20"/>
      <c r="Q19" s="19"/>
    </row>
    <row r="20" spans="1:17">
      <c r="B20" s="30"/>
      <c r="C20" s="29"/>
      <c r="D20" s="28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f>+H20-L20</f>
        <v>0</v>
      </c>
      <c r="P20" s="20"/>
      <c r="Q20" s="19"/>
    </row>
    <row r="21" spans="1:17">
      <c r="B21" s="30"/>
      <c r="C21" s="29"/>
      <c r="D21" s="28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f>+H21-L21</f>
        <v>0</v>
      </c>
      <c r="P21" s="20"/>
      <c r="Q21" s="19"/>
    </row>
    <row r="22" spans="1:17">
      <c r="B22" s="30"/>
      <c r="C22" s="34"/>
      <c r="D22" s="33"/>
      <c r="E22" s="32">
        <f>SUM(E23:E24)</f>
        <v>0</v>
      </c>
      <c r="F22" s="32"/>
      <c r="G22" s="32">
        <f>SUM(G23:G24)</f>
        <v>0</v>
      </c>
      <c r="H22" s="31"/>
      <c r="I22" s="32"/>
      <c r="J22" s="32"/>
      <c r="K22" s="32"/>
      <c r="L22" s="32">
        <f>SUM(L23:L24)</f>
        <v>0</v>
      </c>
      <c r="M22" s="32"/>
      <c r="N22" s="32">
        <f>SUM(N23:N24)</f>
        <v>0</v>
      </c>
      <c r="O22" s="31">
        <f>+H22-L22</f>
        <v>0</v>
      </c>
      <c r="P22" s="20"/>
      <c r="Q22" s="19"/>
    </row>
    <row r="23" spans="1:17">
      <c r="B23" s="30"/>
      <c r="C23" s="29"/>
      <c r="D23" s="28"/>
      <c r="E23" s="27"/>
      <c r="F23" s="27"/>
      <c r="G23" s="26"/>
      <c r="H23" s="26"/>
      <c r="I23" s="26"/>
      <c r="J23" s="26"/>
      <c r="K23" s="26"/>
      <c r="L23" s="26"/>
      <c r="M23" s="26"/>
      <c r="N23" s="26"/>
      <c r="O23" s="26">
        <f>+H23-L23</f>
        <v>0</v>
      </c>
      <c r="P23" s="20"/>
      <c r="Q23" s="19"/>
    </row>
    <row r="24" spans="1:17">
      <c r="B24" s="30"/>
      <c r="C24" s="29"/>
      <c r="D24" s="28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f>+H24-L24</f>
        <v>0</v>
      </c>
      <c r="P24" s="20"/>
      <c r="Q24" s="19"/>
    </row>
    <row r="25" spans="1:17">
      <c r="B25" s="30"/>
      <c r="C25" s="34"/>
      <c r="D25" s="33"/>
      <c r="E25" s="32">
        <f>SUM(E26)</f>
        <v>0</v>
      </c>
      <c r="F25" s="32"/>
      <c r="G25" s="32">
        <f>SUM(G26)</f>
        <v>0</v>
      </c>
      <c r="H25" s="31"/>
      <c r="I25" s="32"/>
      <c r="J25" s="32"/>
      <c r="K25" s="32"/>
      <c r="L25" s="32">
        <f>SUM(L26)</f>
        <v>0</v>
      </c>
      <c r="M25" s="32"/>
      <c r="N25" s="32">
        <f>SUM(N26)</f>
        <v>0</v>
      </c>
      <c r="O25" s="31">
        <f>+H25-L25</f>
        <v>0</v>
      </c>
      <c r="P25" s="20"/>
      <c r="Q25" s="19"/>
    </row>
    <row r="26" spans="1:17">
      <c r="B26" s="30"/>
      <c r="C26" s="29"/>
      <c r="D26" s="28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f>+H26-L26</f>
        <v>0</v>
      </c>
      <c r="P26" s="20"/>
      <c r="Q26" s="19"/>
    </row>
    <row r="27" spans="1:17" ht="15.75" customHeight="1">
      <c r="B27" s="25"/>
      <c r="C27" s="24"/>
      <c r="D27" s="23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1">
        <f>+H27-L27</f>
        <v>0</v>
      </c>
      <c r="P27" s="20"/>
      <c r="Q27" s="19"/>
    </row>
    <row r="28" spans="1:17" s="10" customFormat="1">
      <c r="A28" s="18"/>
      <c r="B28" s="17"/>
      <c r="C28" s="16" t="s">
        <v>5</v>
      </c>
      <c r="D28" s="15"/>
      <c r="E28" s="14">
        <v>0</v>
      </c>
      <c r="F28" s="14">
        <v>0</v>
      </c>
      <c r="G28" s="14">
        <v>0</v>
      </c>
      <c r="H28" s="14">
        <v>0</v>
      </c>
      <c r="I28" s="13">
        <f>+I10</f>
        <v>23639230.460000001</v>
      </c>
      <c r="J28" s="13">
        <f>+J10</f>
        <v>23639230.460000001</v>
      </c>
      <c r="K28" s="13">
        <f>+K10</f>
        <v>11503328.200000001</v>
      </c>
      <c r="L28" s="13">
        <f>+L10</f>
        <v>3013575.84</v>
      </c>
      <c r="M28" s="13">
        <f>+M10</f>
        <v>2981186.84</v>
      </c>
      <c r="N28" s="13">
        <f>+N10</f>
        <v>2981186.84</v>
      </c>
      <c r="O28" s="13">
        <f>+O10</f>
        <v>20625654.620000001</v>
      </c>
      <c r="P28" s="12">
        <f>SUM(P10)</f>
        <v>0</v>
      </c>
      <c r="Q28" s="11">
        <f>+Q10</f>
        <v>0.12748197726230043</v>
      </c>
    </row>
    <row r="29" spans="1:1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>
      <c r="B30" s="9" t="s">
        <v>4</v>
      </c>
      <c r="G30" s="2"/>
      <c r="H30" s="2"/>
      <c r="I30" s="2"/>
      <c r="J30" s="2"/>
      <c r="K30" s="2"/>
      <c r="L30" s="2"/>
      <c r="M30" s="2"/>
      <c r="N30" s="2"/>
      <c r="O30" s="2"/>
    </row>
    <row r="33" spans="4:15" s="1" customFormat="1">
      <c r="D33" s="8"/>
      <c r="H33" s="7"/>
      <c r="I33" s="7"/>
      <c r="N33" s="7"/>
      <c r="O33" s="7"/>
    </row>
    <row r="34" spans="4:15" s="1" customFormat="1">
      <c r="D34" s="4" t="s">
        <v>3</v>
      </c>
      <c r="H34" s="5" t="s">
        <v>2</v>
      </c>
      <c r="I34" s="5"/>
      <c r="J34" s="6"/>
      <c r="K34" s="6"/>
      <c r="L34" s="6"/>
      <c r="M34" s="6"/>
      <c r="N34" s="5"/>
      <c r="O34" s="5"/>
    </row>
    <row r="35" spans="4:15" s="1" customFormat="1">
      <c r="D35" s="4" t="s">
        <v>1</v>
      </c>
      <c r="H35" s="3" t="s">
        <v>0</v>
      </c>
      <c r="I35" s="3"/>
      <c r="J35" s="3"/>
      <c r="K35" s="3"/>
      <c r="L35" s="3"/>
      <c r="M35" s="3"/>
      <c r="N35" s="3"/>
      <c r="O35" s="3"/>
    </row>
  </sheetData>
  <mergeCells count="20">
    <mergeCell ref="C22:D22"/>
    <mergeCell ref="P6:Q6"/>
    <mergeCell ref="B9:D9"/>
    <mergeCell ref="C10:D10"/>
    <mergeCell ref="C13:D13"/>
    <mergeCell ref="B1:O1"/>
    <mergeCell ref="B2:O2"/>
    <mergeCell ref="B3:O3"/>
    <mergeCell ref="B6:D8"/>
    <mergeCell ref="O6:O7"/>
    <mergeCell ref="H35:O35"/>
    <mergeCell ref="G6:G8"/>
    <mergeCell ref="E6:E8"/>
    <mergeCell ref="H6:N6"/>
    <mergeCell ref="C25:D25"/>
    <mergeCell ref="B27:D27"/>
    <mergeCell ref="C28:D28"/>
    <mergeCell ref="H34:O34"/>
    <mergeCell ref="C16:D16"/>
    <mergeCell ref="C19:D1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"/>
  </dataValidations>
  <pageMargins left="0.25" right="0.7" top="0.44" bottom="0.75" header="0.3" footer="0.3"/>
  <pageSetup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2018-07-06T17:12:46Z</dcterms:created>
  <dcterms:modified xsi:type="dcterms:W3CDTF">2018-07-06T17:12:56Z</dcterms:modified>
</cp:coreProperties>
</file>