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620" windowHeight="11760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56" i="4"/>
  <c r="B56" i="4"/>
  <c r="C44" i="4"/>
  <c r="B44" i="4"/>
  <c r="C49" i="4"/>
  <c r="B49" i="4"/>
  <c r="C35" i="4"/>
  <c r="B35" i="4"/>
  <c r="C25" i="4"/>
  <c r="B25" i="4"/>
  <c r="C13" i="4"/>
  <c r="B13" i="4"/>
  <c r="B4" i="4"/>
  <c r="B43" i="4" l="1"/>
  <c r="C43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<sst xmlns="http://schemas.openxmlformats.org/spreadsheetml/2006/main" count="54" uniqueCount="54">
  <si>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</si>
  <si>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</si>
  <si>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</si>
  <si>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</si>
  <si>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</si>
  <si>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</si>
  <si>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</si>
  <si>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</si>
  <si>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</si>
  <si>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</si>
  <si>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</si>
  <si>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</si>
  <si>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</si>
  <si>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</si>
  <si>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</si>
  <si>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</si>
  <si>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</si>
  <si>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</si>
  <si>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</si>
  <si>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</si>
  <si>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</si>
  <si>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</si>
  <si>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</si>
  <si>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</si>
  <si>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</si>
  <si>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</si>
  <si>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</si>
  <si>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</si>
  <si>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</si>
  <si>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</si>
  <si>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</si>
  <si>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</si>
  <si>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</si>
  <si>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</si>
  <si>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</si>
  <si>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</si>
  <si>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</si>
  <si>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</si>
  <si>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</si>
  <si>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</si>
  <si>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</si>
  <si>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</si>
  <si>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</si>
  <si>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</si>
  <si>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</si>
  <si>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</si>
  <si>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</si>
  <si>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</si>
  <si>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</si>
  <si>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</si>
  <si>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</si>
  <si>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</si>
  <si>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</si>
  <si>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&lt;&lt;FIFORES&gt;&gt;
Estado de Cambios en la Situación Financiera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</si>
</sst>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  <numFmt numFmtId="167" formatCode="#,##0_ ;[Red]\-#,##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3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0" fontId="7" fillId="0" borderId="9" xfId="9" applyFont="1" applyFill="1" applyBorder="1" applyAlignment="1" applyProtection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8" fillId="0" borderId="0" xfId="9" applyFont="1" applyAlignment="1" applyProtection="1">
      <alignment horizontal="center" vertical="top"/>
      <protection locked="0"/>
    </xf>
    <xf numFmtId="0" fontId="7" fillId="0" borderId="10" xfId="9" applyFont="1" applyFill="1" applyBorder="1" applyAlignment="1">
      <alignment vertical="top" wrapText="1"/>
    </xf>
    <xf numFmtId="0" fontId="7" fillId="0" borderId="0" xfId="9" applyFont="1" applyAlignment="1" applyProtection="1">
      <alignment vertical="top"/>
      <protection locked="0"/>
    </xf>
    <xf numFmtId="0" fontId="10" fillId="0" borderId="10" xfId="9" applyFont="1" applyFill="1" applyBorder="1" applyAlignment="1">
      <alignment vertical="top" wrapText="1"/>
    </xf>
    <xf numFmtId="0" fontId="8" fillId="0" borderId="10" xfId="9" applyFont="1" applyFill="1" applyBorder="1" applyAlignment="1">
      <alignment horizontal="left" vertical="top" wrapText="1"/>
    </xf>
    <xf numFmtId="0" fontId="8" fillId="0" borderId="10" xfId="9" applyFont="1" applyFill="1" applyBorder="1" applyAlignment="1">
      <alignment vertical="top" wrapText="1"/>
    </xf>
    <xf numFmtId="0" fontId="8" fillId="0" borderId="11" xfId="9" applyFont="1" applyFill="1" applyBorder="1" applyAlignment="1">
      <alignment horizontal="left" vertical="top" wrapText="1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167" fontId="7" fillId="0" borderId="0" xfId="3" applyNumberFormat="1" applyFont="1" applyFill="1" applyBorder="1" applyAlignment="1" applyProtection="1">
      <alignment vertical="top" wrapText="1"/>
      <protection locked="0"/>
    </xf>
    <xf numFmtId="167" fontId="9" fillId="0" borderId="4" xfId="3" applyNumberFormat="1" applyFont="1" applyFill="1" applyBorder="1" applyAlignment="1" applyProtection="1">
      <alignment vertical="top" wrapText="1"/>
      <protection locked="0"/>
    </xf>
    <xf numFmtId="167" fontId="8" fillId="0" borderId="0" xfId="3" applyNumberFormat="1" applyFont="1" applyFill="1" applyBorder="1" applyAlignment="1" applyProtection="1">
      <alignment vertical="top" wrapText="1"/>
      <protection locked="0"/>
    </xf>
    <xf numFmtId="167" fontId="11" fillId="0" borderId="4" xfId="3" applyNumberFormat="1" applyFont="1" applyFill="1" applyBorder="1" applyAlignment="1" applyProtection="1">
      <alignment vertical="top" wrapText="1"/>
      <protection locked="0"/>
    </xf>
    <xf numFmtId="167" fontId="8" fillId="0" borderId="4" xfId="3" applyNumberFormat="1" applyFont="1" applyFill="1" applyBorder="1" applyAlignment="1" applyProtection="1">
      <alignment vertical="top" wrapText="1"/>
      <protection locked="0"/>
    </xf>
    <xf numFmtId="167" fontId="7" fillId="0" borderId="4" xfId="3" applyNumberFormat="1" applyFont="1" applyFill="1" applyBorder="1" applyAlignment="1" applyProtection="1">
      <alignment vertical="top" wrapText="1"/>
      <protection locked="0"/>
    </xf>
    <xf numFmtId="167" fontId="12" fillId="0" borderId="0" xfId="3" applyNumberFormat="1" applyFont="1" applyFill="1" applyBorder="1" applyAlignment="1" applyProtection="1">
      <alignment vertical="top" wrapText="1"/>
      <protection locked="0"/>
    </xf>
    <xf numFmtId="167" fontId="12" fillId="0" borderId="4" xfId="3" applyNumberFormat="1" applyFont="1" applyFill="1" applyBorder="1" applyAlignment="1" applyProtection="1">
      <alignment vertical="top" wrapText="1"/>
      <protection locked="0"/>
    </xf>
    <xf numFmtId="167" fontId="9" fillId="0" borderId="0" xfId="3" applyNumberFormat="1" applyFont="1" applyFill="1" applyBorder="1" applyAlignment="1" applyProtection="1">
      <alignment vertical="top" wrapText="1"/>
      <protection locked="0"/>
    </xf>
    <xf numFmtId="167" fontId="8" fillId="0" borderId="2" xfId="3" applyNumberFormat="1" applyFont="1" applyFill="1" applyBorder="1" applyAlignment="1" applyProtection="1">
      <alignment vertical="top" wrapText="1"/>
      <protection locked="0"/>
    </xf>
    <xf numFmtId="167" fontId="8" fillId="0" borderId="5" xfId="3" applyNumberFormat="1" applyFont="1" applyFill="1" applyBorder="1" applyAlignment="1" applyProtection="1">
      <alignment vertical="top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left" vertical="top" wrapText="1"/>
      <protection locked="0"/>
    </xf>
  </cellXfs>
  <cellStyles count="341">
    <cellStyle name="=C:\WINNT\SYSTEM32\COMMAND.COM" xfId="1"/>
    <cellStyle name="20% - Énfasis1 2" xfId="18"/>
    <cellStyle name="20% - Énfasis2 2" xfId="19"/>
    <cellStyle name="20% - Énfasis3 2" xfId="20"/>
    <cellStyle name="20% - Énfasis4 2" xfId="21"/>
    <cellStyle name="40% - Énfasis3 2" xfId="22"/>
    <cellStyle name="60% - Énfasis3 2" xfId="23"/>
    <cellStyle name="60% - Énfasis4 2" xfId="24"/>
    <cellStyle name="60% - Énfasis6 2" xfId="25"/>
    <cellStyle name="Euro" xfId="2"/>
    <cellStyle name="Fecha" xfId="26"/>
    <cellStyle name="Fijo" xfId="27"/>
    <cellStyle name="HEADING1" xfId="28"/>
    <cellStyle name="HEADING2" xfId="29"/>
    <cellStyle name="Millares 10" xfId="31"/>
    <cellStyle name="Millares 10 2" xfId="256"/>
    <cellStyle name="Millares 10 3" xfId="299"/>
    <cellStyle name="Millares 11" xfId="255"/>
    <cellStyle name="Millares 12" xfId="32"/>
    <cellStyle name="Millares 12 2" xfId="257"/>
    <cellStyle name="Millares 12 3" xfId="300"/>
    <cellStyle name="Millares 13" xfId="33"/>
    <cellStyle name="Millares 13 2" xfId="258"/>
    <cellStyle name="Millares 13 3" xfId="301"/>
    <cellStyle name="Millares 14" xfId="34"/>
    <cellStyle name="Millares 14 2" xfId="259"/>
    <cellStyle name="Millares 14 3" xfId="302"/>
    <cellStyle name="Millares 15" xfId="35"/>
    <cellStyle name="Millares 15 2" xfId="260"/>
    <cellStyle name="Millares 15 3" xfId="303"/>
    <cellStyle name="Millares 16" xfId="298"/>
    <cellStyle name="Millares 17" xfId="30"/>
    <cellStyle name="Millares 2" xfId="3"/>
    <cellStyle name="Millares 2 10" xfId="37"/>
    <cellStyle name="Millares 2 10 2" xfId="262"/>
    <cellStyle name="Millares 2 10 3" xfId="305"/>
    <cellStyle name="Millares 2 11" xfId="38"/>
    <cellStyle name="Millares 2 11 2" xfId="263"/>
    <cellStyle name="Millares 2 11 3" xfId="306"/>
    <cellStyle name="Millares 2 12" xfId="39"/>
    <cellStyle name="Millares 2 12 2" xfId="264"/>
    <cellStyle name="Millares 2 12 3" xfId="307"/>
    <cellStyle name="Millares 2 13" xfId="40"/>
    <cellStyle name="Millares 2 13 2" xfId="265"/>
    <cellStyle name="Millares 2 13 3" xfId="308"/>
    <cellStyle name="Millares 2 14" xfId="41"/>
    <cellStyle name="Millares 2 14 2" xfId="266"/>
    <cellStyle name="Millares 2 14 3" xfId="309"/>
    <cellStyle name="Millares 2 15" xfId="42"/>
    <cellStyle name="Millares 2 15 2" xfId="267"/>
    <cellStyle name="Millares 2 15 3" xfId="310"/>
    <cellStyle name="Millares 2 16" xfId="43"/>
    <cellStyle name="Millares 2 16 2" xfId="268"/>
    <cellStyle name="Millares 2 16 3" xfId="311"/>
    <cellStyle name="Millares 2 17" xfId="44"/>
    <cellStyle name="Millares 2 17 2" xfId="269"/>
    <cellStyle name="Millares 2 17 3" xfId="312"/>
    <cellStyle name="Millares 2 18" xfId="45"/>
    <cellStyle name="Millares 2 18 2" xfId="270"/>
    <cellStyle name="Millares 2 18 3" xfId="313"/>
    <cellStyle name="Millares 2 19" xfId="261"/>
    <cellStyle name="Millares 2 2" xfId="4"/>
    <cellStyle name="Millares 2 2 2" xfId="47"/>
    <cellStyle name="Millares 2 2 2 2" xfId="272"/>
    <cellStyle name="Millares 2 2 2 3" xfId="315"/>
    <cellStyle name="Millares 2 2 3" xfId="48"/>
    <cellStyle name="Millares 2 2 3 2" xfId="273"/>
    <cellStyle name="Millares 2 2 3 3" xfId="316"/>
    <cellStyle name="Millares 2 2 4" xfId="271"/>
    <cellStyle name="Millares 2 2 5" xfId="314"/>
    <cellStyle name="Millares 2 2 6" xfId="46"/>
    <cellStyle name="Millares 2 20" xfId="304"/>
    <cellStyle name="Millares 2 21" xfId="36"/>
    <cellStyle name="Millares 2 3" xfId="5"/>
    <cellStyle name="Millares 2 3 2" xfId="50"/>
    <cellStyle name="Millares 2 3 2 2" xfId="275"/>
    <cellStyle name="Millares 2 3 2 3" xfId="318"/>
    <cellStyle name="Millares 2 3 3" xfId="274"/>
    <cellStyle name="Millares 2 3 4" xfId="317"/>
    <cellStyle name="Millares 2 3 5" xfId="49"/>
    <cellStyle name="Millares 2 4" xfId="51"/>
    <cellStyle name="Millares 2 4 2" xfId="276"/>
    <cellStyle name="Millares 2 4 3" xfId="319"/>
    <cellStyle name="Millares 2 5" xfId="52"/>
    <cellStyle name="Millares 2 5 2" xfId="277"/>
    <cellStyle name="Millares 2 5 3" xfId="320"/>
    <cellStyle name="Millares 2 6" xfId="53"/>
    <cellStyle name="Millares 2 6 2" xfId="278"/>
    <cellStyle name="Millares 2 6 3" xfId="321"/>
    <cellStyle name="Millares 2 7" xfId="54"/>
    <cellStyle name="Millares 2 7 2" xfId="279"/>
    <cellStyle name="Millares 2 7 3" xfId="322"/>
    <cellStyle name="Millares 2 8" xfId="55"/>
    <cellStyle name="Millares 2 8 2" xfId="280"/>
    <cellStyle name="Millares 2 8 3" xfId="323"/>
    <cellStyle name="Millares 2 9" xfId="56"/>
    <cellStyle name="Millares 2 9 2" xfId="281"/>
    <cellStyle name="Millares 2 9 3" xfId="324"/>
    <cellStyle name="Millares 3" xfId="6"/>
    <cellStyle name="Millares 3 2" xfId="58"/>
    <cellStyle name="Millares 3 2 2" xfId="283"/>
    <cellStyle name="Millares 3 2 3" xfId="326"/>
    <cellStyle name="Millares 3 3" xfId="59"/>
    <cellStyle name="Millares 3 3 2" xfId="284"/>
    <cellStyle name="Millares 3 3 3" xfId="327"/>
    <cellStyle name="Millares 3 4" xfId="60"/>
    <cellStyle name="Millares 3 4 2" xfId="285"/>
    <cellStyle name="Millares 3 4 3" xfId="328"/>
    <cellStyle name="Millares 3 5" xfId="61"/>
    <cellStyle name="Millares 3 5 2" xfId="286"/>
    <cellStyle name="Millares 3 5 3" xfId="329"/>
    <cellStyle name="Millares 3 6" xfId="62"/>
    <cellStyle name="Millares 3 6 2" xfId="287"/>
    <cellStyle name="Millares 3 6 3" xfId="330"/>
    <cellStyle name="Millares 3 7" xfId="282"/>
    <cellStyle name="Millares 3 8" xfId="325"/>
    <cellStyle name="Millares 3 9" xfId="57"/>
    <cellStyle name="Millares 4" xfId="63"/>
    <cellStyle name="Millares 4 2" xfId="64"/>
    <cellStyle name="Millares 4 3" xfId="65"/>
    <cellStyle name="Millares 4 3 2" xfId="289"/>
    <cellStyle name="Millares 4 3 3" xfId="332"/>
    <cellStyle name="Millares 4 4" xfId="288"/>
    <cellStyle name="Millares 4 5" xfId="331"/>
    <cellStyle name="Millares 5" xfId="66"/>
    <cellStyle name="Millares 5 2" xfId="290"/>
    <cellStyle name="Millares 5 3" xfId="333"/>
    <cellStyle name="Millares 6" xfId="67"/>
    <cellStyle name="Millares 6 2" xfId="291"/>
    <cellStyle name="Millares 6 3" xfId="334"/>
    <cellStyle name="Millares 7" xfId="68"/>
    <cellStyle name="Millares 7 2" xfId="292"/>
    <cellStyle name="Millares 7 3" xfId="335"/>
    <cellStyle name="Millares 8" xfId="69"/>
    <cellStyle name="Millares 8 2" xfId="70"/>
    <cellStyle name="Millares 8 2 2" xfId="294"/>
    <cellStyle name="Millares 8 2 3" xfId="337"/>
    <cellStyle name="Millares 8 3" xfId="293"/>
    <cellStyle name="Millares 8 4" xfId="336"/>
    <cellStyle name="Millares 9" xfId="71"/>
    <cellStyle name="Millares 9 2" xfId="295"/>
    <cellStyle name="Millares 9 3" xfId="338"/>
    <cellStyle name="Moneda 2" xfId="7"/>
    <cellStyle name="Moneda 2 2" xfId="297"/>
    <cellStyle name="Moneda 2 3" xfId="340"/>
    <cellStyle name="Moneda 2 4" xfId="73"/>
    <cellStyle name="Moneda 3" xfId="296"/>
    <cellStyle name="Moneda 4" xfId="339"/>
    <cellStyle name="Moneda 5" xfId="72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17"/>
    <cellStyle name="Normal 2" xfId="8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9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0"/>
    <cellStyle name="Normal 3 10" xfId="179"/>
    <cellStyle name="Normal 3 2" xfId="180"/>
    <cellStyle name="Normal 3 3" xfId="181"/>
    <cellStyle name="Normal 3 4" xfId="182"/>
    <cellStyle name="Normal 3 5" xfId="183"/>
    <cellStyle name="Normal 3 6" xfId="184"/>
    <cellStyle name="Normal 3 7" xfId="185"/>
    <cellStyle name="Normal 3 8" xfId="186"/>
    <cellStyle name="Normal 3 9" xfId="187"/>
    <cellStyle name="Normal 4" xfId="11"/>
    <cellStyle name="Normal 4 2" xfId="12"/>
    <cellStyle name="Normal 4 2 2" xfId="188"/>
    <cellStyle name="Normal 4 3" xfId="189"/>
    <cellStyle name="Normal 4 4" xfId="190"/>
    <cellStyle name="Normal 4 5" xfId="191"/>
    <cellStyle name="Normal 5" xfId="13"/>
    <cellStyle name="Normal 5 10" xfId="192"/>
    <cellStyle name="Normal 5 11" xfId="193"/>
    <cellStyle name="Normal 5 12" xfId="194"/>
    <cellStyle name="Normal 5 13" xfId="195"/>
    <cellStyle name="Normal 5 14" xfId="196"/>
    <cellStyle name="Normal 5 15" xfId="197"/>
    <cellStyle name="Normal 5 16" xfId="198"/>
    <cellStyle name="Normal 5 17" xfId="199"/>
    <cellStyle name="Normal 5 2" xfId="14"/>
    <cellStyle name="Normal 5 2 2" xfId="200"/>
    <cellStyle name="Normal 5 3" xfId="201"/>
    <cellStyle name="Normal 5 3 2" xfId="202"/>
    <cellStyle name="Normal 5 4" xfId="203"/>
    <cellStyle name="Normal 5 4 2" xfId="204"/>
    <cellStyle name="Normal 5 5" xfId="205"/>
    <cellStyle name="Normal 5 5 2" xfId="206"/>
    <cellStyle name="Normal 5 6" xfId="207"/>
    <cellStyle name="Normal 5 7" xfId="208"/>
    <cellStyle name="Normal 5 7 2" xfId="209"/>
    <cellStyle name="Normal 5 8" xfId="210"/>
    <cellStyle name="Normal 5 9" xfId="211"/>
    <cellStyle name="Normal 56" xfId="212"/>
    <cellStyle name="Normal 6" xfId="15"/>
    <cellStyle name="Normal 6 2" xfId="16"/>
    <cellStyle name="Normal 6 2 2" xfId="214"/>
    <cellStyle name="Normal 6 3" xfId="215"/>
    <cellStyle name="Normal 6 4" xfId="213"/>
    <cellStyle name="Normal 7" xfId="216"/>
    <cellStyle name="Normal 7 10" xfId="217"/>
    <cellStyle name="Normal 7 11" xfId="218"/>
    <cellStyle name="Normal 7 12" xfId="219"/>
    <cellStyle name="Normal 7 13" xfId="220"/>
    <cellStyle name="Normal 7 14" xfId="221"/>
    <cellStyle name="Normal 7 15" xfId="222"/>
    <cellStyle name="Normal 7 16" xfId="223"/>
    <cellStyle name="Normal 7 17" xfId="224"/>
    <cellStyle name="Normal 7 18" xfId="225"/>
    <cellStyle name="Normal 7 2" xfId="226"/>
    <cellStyle name="Normal 7 3" xfId="227"/>
    <cellStyle name="Normal 7 4" xfId="228"/>
    <cellStyle name="Normal 7 5" xfId="229"/>
    <cellStyle name="Normal 7 6" xfId="230"/>
    <cellStyle name="Normal 7 7" xfId="231"/>
    <cellStyle name="Normal 7 8" xfId="232"/>
    <cellStyle name="Normal 7 9" xfId="233"/>
    <cellStyle name="Normal 8" xfId="234"/>
    <cellStyle name="Normal 9" xfId="235"/>
    <cellStyle name="Normal 9 2" xfId="236"/>
    <cellStyle name="Normal 9 3" xfId="237"/>
    <cellStyle name="Notas 2" xfId="238"/>
    <cellStyle name="Porcentaje 2" xfId="239"/>
    <cellStyle name="Porcentaje 3" xfId="240"/>
    <cellStyle name="Porcentual 2" xfId="241"/>
    <cellStyle name="Total 10" xfId="242"/>
    <cellStyle name="Total 11" xfId="243"/>
    <cellStyle name="Total 12" xfId="244"/>
    <cellStyle name="Total 13" xfId="245"/>
    <cellStyle name="Total 14" xfId="246"/>
    <cellStyle name="Total 2" xfId="247"/>
    <cellStyle name="Total 3" xfId="248"/>
    <cellStyle name="Total 4" xfId="249"/>
    <cellStyle name="Total 5" xfId="250"/>
    <cellStyle name="Total 6" xfId="251"/>
    <cellStyle name="Total 7" xfId="252"/>
    <cellStyle name="Total 8" xfId="253"/>
    <cellStyle name="Total 9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showGridLines="0" tabSelected="1" zoomScaleNormal="100" zoomScaleSheetLayoutView="80" workbookViewId="0">
      <selection activeCell="A12" sqref="A12"/>
    </sheetView>
  </sheetViews>
  <sheetFormatPr baseColWidth="10" defaultColWidth="12" defaultRowHeight="11.25" x14ac:dyDescent="0.2"/>
  <cols>
    <col min="1" max="1" width="75.83203125" style="14" customWidth="1"/>
    <col min="2" max="2" width="25.83203125" style="14" customWidth="1"/>
    <col min="3" max="3" width="25.83203125" style="15" customWidth="1"/>
    <col min="4" max="16384" width="12" style="1"/>
  </cols>
  <sheetData>
    <row r="1" spans="1:3" ht="39.950000000000003" customHeight="1" x14ac:dyDescent="0.2">
      <c r="A1" s="27" t="s">
        <v>53</v>
      </c>
      <c r="B1" s="28"/>
      <c r="C1" s="29"/>
    </row>
    <row r="2" spans="1:3" s="5" customFormat="1" ht="15" customHeight="1" x14ac:dyDescent="0.2">
      <c r="A2" s="2"/>
      <c r="B2" s="3" t="s">
        <v>12</v>
      </c>
      <c r="C2" s="4" t="s">
        <v>13</v>
      </c>
    </row>
    <row r="3" spans="1:3" s="7" customFormat="1" x14ac:dyDescent="0.2">
      <c r="A3" s="6" t="s">
        <v>0</v>
      </c>
      <c r="B3" s="16">
        <f>+B4+B13</f>
        <v>99330.089999999851</v>
      </c>
      <c r="C3" s="17">
        <f>+C4+C13</f>
        <v>3444259.29</v>
      </c>
    </row>
    <row r="4" spans="1:3" ht="12.75" customHeight="1" x14ac:dyDescent="0.2">
      <c r="A4" s="8" t="s">
        <v>7</v>
      </c>
      <c r="B4" s="16">
        <f>SUM(B5:B11)</f>
        <v>0</v>
      </c>
      <c r="C4" s="17">
        <f>SUM(C5:C11)</f>
        <v>3444259.29</v>
      </c>
    </row>
    <row r="5" spans="1:3" x14ac:dyDescent="0.2">
      <c r="A5" s="9" t="s">
        <v>14</v>
      </c>
      <c r="B5" s="18">
        <v>0</v>
      </c>
      <c r="C5" s="19">
        <v>3444259.29</v>
      </c>
    </row>
    <row r="6" spans="1:3" x14ac:dyDescent="0.2">
      <c r="A6" s="9" t="s">
        <v>15</v>
      </c>
      <c r="B6" s="18">
        <v>0</v>
      </c>
      <c r="C6" s="19"/>
    </row>
    <row r="7" spans="1:3" x14ac:dyDescent="0.2">
      <c r="A7" s="9" t="s">
        <v>16</v>
      </c>
      <c r="B7" s="18">
        <v>0</v>
      </c>
      <c r="C7" s="20">
        <v>0</v>
      </c>
    </row>
    <row r="8" spans="1:3" x14ac:dyDescent="0.2">
      <c r="A8" s="9" t="s">
        <v>1</v>
      </c>
      <c r="B8" s="18">
        <v>0</v>
      </c>
      <c r="C8" s="20">
        <v>0</v>
      </c>
    </row>
    <row r="9" spans="1:3" x14ac:dyDescent="0.2">
      <c r="A9" s="9" t="s">
        <v>2</v>
      </c>
      <c r="B9" s="18">
        <v>0</v>
      </c>
      <c r="C9" s="20">
        <v>0</v>
      </c>
    </row>
    <row r="10" spans="1:3" x14ac:dyDescent="0.2">
      <c r="A10" s="9" t="s">
        <v>17</v>
      </c>
      <c r="B10" s="18">
        <v>0</v>
      </c>
      <c r="C10" s="20">
        <v>0</v>
      </c>
    </row>
    <row r="11" spans="1:3" x14ac:dyDescent="0.2">
      <c r="A11" s="9" t="s">
        <v>18</v>
      </c>
      <c r="B11" s="18">
        <v>0</v>
      </c>
      <c r="C11" s="20">
        <v>0</v>
      </c>
    </row>
    <row r="12" spans="1:3" x14ac:dyDescent="0.2">
      <c r="A12" s="9"/>
      <c r="B12" s="18"/>
      <c r="C12" s="20"/>
    </row>
    <row r="13" spans="1:3" x14ac:dyDescent="0.2">
      <c r="A13" s="8" t="s">
        <v>8</v>
      </c>
      <c r="B13" s="16">
        <f>SUM(B14:B22)</f>
        <v>99330.089999999851</v>
      </c>
      <c r="C13" s="21">
        <f>SUM(C14:C22)</f>
        <v>0</v>
      </c>
    </row>
    <row r="14" spans="1:3" x14ac:dyDescent="0.2">
      <c r="A14" s="9" t="s">
        <v>19</v>
      </c>
      <c r="B14" s="18">
        <v>0</v>
      </c>
      <c r="C14" s="20">
        <v>0</v>
      </c>
    </row>
    <row r="15" spans="1:3" x14ac:dyDescent="0.2">
      <c r="A15" s="9" t="s">
        <v>20</v>
      </c>
      <c r="B15" s="18">
        <v>99330.089999999851</v>
      </c>
      <c r="C15" s="20">
        <v>0</v>
      </c>
    </row>
    <row r="16" spans="1:3" x14ac:dyDescent="0.2">
      <c r="A16" s="9" t="s">
        <v>21</v>
      </c>
      <c r="B16" s="18">
        <v>0</v>
      </c>
      <c r="C16" s="20">
        <v>0</v>
      </c>
    </row>
    <row r="17" spans="1:3" x14ac:dyDescent="0.2">
      <c r="A17" s="9" t="s">
        <v>22</v>
      </c>
      <c r="B17" s="18">
        <v>0</v>
      </c>
      <c r="C17" s="20">
        <v>0</v>
      </c>
    </row>
    <row r="18" spans="1:3" x14ac:dyDescent="0.2">
      <c r="A18" s="9" t="s">
        <v>23</v>
      </c>
      <c r="B18" s="18">
        <v>0</v>
      </c>
      <c r="C18" s="20">
        <v>0</v>
      </c>
    </row>
    <row r="19" spans="1:3" x14ac:dyDescent="0.2">
      <c r="A19" s="9" t="s">
        <v>24</v>
      </c>
      <c r="B19" s="18">
        <v>0</v>
      </c>
      <c r="C19" s="20">
        <v>0</v>
      </c>
    </row>
    <row r="20" spans="1:3" x14ac:dyDescent="0.2">
      <c r="A20" s="9" t="s">
        <v>25</v>
      </c>
      <c r="B20" s="18">
        <v>0</v>
      </c>
      <c r="C20" s="20">
        <v>0</v>
      </c>
    </row>
    <row r="21" spans="1:3" x14ac:dyDescent="0.2">
      <c r="A21" s="9" t="s">
        <v>26</v>
      </c>
      <c r="B21" s="18">
        <v>0</v>
      </c>
      <c r="C21" s="20">
        <v>0</v>
      </c>
    </row>
    <row r="22" spans="1:3" x14ac:dyDescent="0.2">
      <c r="A22" s="9" t="s">
        <v>27</v>
      </c>
      <c r="B22" s="18">
        <v>0</v>
      </c>
      <c r="C22" s="20">
        <v>0</v>
      </c>
    </row>
    <row r="23" spans="1:3" s="7" customFormat="1" x14ac:dyDescent="0.2">
      <c r="A23" s="10"/>
      <c r="B23" s="22"/>
      <c r="C23" s="23"/>
    </row>
    <row r="24" spans="1:3" s="7" customFormat="1" x14ac:dyDescent="0.2">
      <c r="A24" s="6" t="s">
        <v>3</v>
      </c>
      <c r="B24" s="22"/>
      <c r="C24" s="23"/>
    </row>
    <row r="25" spans="1:3" x14ac:dyDescent="0.2">
      <c r="A25" s="8" t="s">
        <v>9</v>
      </c>
      <c r="B25" s="16">
        <f>SUM(B26:B33)</f>
        <v>1480372.32</v>
      </c>
      <c r="C25" s="21">
        <f>SUM(C26:C33)</f>
        <v>0</v>
      </c>
    </row>
    <row r="26" spans="1:3" x14ac:dyDescent="0.2">
      <c r="A26" s="9" t="s">
        <v>28</v>
      </c>
      <c r="B26" s="18">
        <v>1480372.32</v>
      </c>
      <c r="C26" s="20">
        <v>0</v>
      </c>
    </row>
    <row r="27" spans="1:3" x14ac:dyDescent="0.2">
      <c r="A27" s="9" t="s">
        <v>29</v>
      </c>
      <c r="B27" s="18">
        <v>0</v>
      </c>
      <c r="C27" s="20">
        <v>0</v>
      </c>
    </row>
    <row r="28" spans="1:3" x14ac:dyDescent="0.2">
      <c r="A28" s="9" t="s">
        <v>30</v>
      </c>
      <c r="B28" s="18">
        <v>0</v>
      </c>
      <c r="C28" s="20">
        <v>0</v>
      </c>
    </row>
    <row r="29" spans="1:3" x14ac:dyDescent="0.2">
      <c r="A29" s="9" t="s">
        <v>31</v>
      </c>
      <c r="B29" s="18">
        <v>0</v>
      </c>
      <c r="C29" s="20">
        <v>0</v>
      </c>
    </row>
    <row r="30" spans="1:3" x14ac:dyDescent="0.2">
      <c r="A30" s="9" t="s">
        <v>32</v>
      </c>
      <c r="B30" s="18">
        <v>0</v>
      </c>
      <c r="C30" s="20">
        <v>0</v>
      </c>
    </row>
    <row r="31" spans="1:3" x14ac:dyDescent="0.2">
      <c r="A31" s="9" t="s">
        <v>33</v>
      </c>
      <c r="B31" s="18">
        <v>0</v>
      </c>
      <c r="C31" s="20">
        <v>0</v>
      </c>
    </row>
    <row r="32" spans="1:3" x14ac:dyDescent="0.2">
      <c r="A32" s="9" t="s">
        <v>34</v>
      </c>
      <c r="B32" s="18">
        <v>0</v>
      </c>
      <c r="C32" s="20">
        <v>0</v>
      </c>
    </row>
    <row r="33" spans="1:3" x14ac:dyDescent="0.2">
      <c r="A33" s="9" t="s">
        <v>35</v>
      </c>
      <c r="B33" s="18">
        <v>0</v>
      </c>
      <c r="C33" s="20">
        <v>0</v>
      </c>
    </row>
    <row r="34" spans="1:3" x14ac:dyDescent="0.2">
      <c r="A34" s="9"/>
      <c r="B34" s="18"/>
      <c r="C34" s="20"/>
    </row>
    <row r="35" spans="1:3" x14ac:dyDescent="0.2">
      <c r="A35" s="8" t="s">
        <v>10</v>
      </c>
      <c r="B35" s="16">
        <f>SUM(B36:B41)</f>
        <v>0</v>
      </c>
      <c r="C35" s="21">
        <f>SUM(C36:C41)</f>
        <v>0</v>
      </c>
    </row>
    <row r="36" spans="1:3" x14ac:dyDescent="0.2">
      <c r="A36" s="9" t="s">
        <v>36</v>
      </c>
      <c r="B36" s="18">
        <v>0</v>
      </c>
      <c r="C36" s="20">
        <v>0</v>
      </c>
    </row>
    <row r="37" spans="1:3" x14ac:dyDescent="0.2">
      <c r="A37" s="9" t="s">
        <v>37</v>
      </c>
      <c r="B37" s="18">
        <v>0</v>
      </c>
      <c r="C37" s="20">
        <v>0</v>
      </c>
    </row>
    <row r="38" spans="1:3" x14ac:dyDescent="0.2">
      <c r="A38" s="9" t="s">
        <v>38</v>
      </c>
      <c r="B38" s="18">
        <v>0</v>
      </c>
      <c r="C38" s="20">
        <v>0</v>
      </c>
    </row>
    <row r="39" spans="1:3" x14ac:dyDescent="0.2">
      <c r="A39" s="9" t="s">
        <v>39</v>
      </c>
      <c r="B39" s="18">
        <v>0</v>
      </c>
      <c r="C39" s="20">
        <v>0</v>
      </c>
    </row>
    <row r="40" spans="1:3" x14ac:dyDescent="0.2">
      <c r="A40" s="9" t="s">
        <v>40</v>
      </c>
      <c r="B40" s="18">
        <v>0</v>
      </c>
      <c r="C40" s="20">
        <v>0</v>
      </c>
    </row>
    <row r="41" spans="1:3" x14ac:dyDescent="0.2">
      <c r="A41" s="9" t="s">
        <v>41</v>
      </c>
      <c r="B41" s="18">
        <v>0</v>
      </c>
      <c r="C41" s="20">
        <v>0</v>
      </c>
    </row>
    <row r="42" spans="1:3" x14ac:dyDescent="0.2">
      <c r="A42" s="9"/>
      <c r="B42" s="18"/>
      <c r="C42" s="20"/>
    </row>
    <row r="43" spans="1:3" s="7" customFormat="1" x14ac:dyDescent="0.2">
      <c r="A43" s="6" t="s">
        <v>50</v>
      </c>
      <c r="B43" s="24">
        <f>+B44+B49</f>
        <v>8151332.1599999983</v>
      </c>
      <c r="C43" s="17">
        <f>+C44+C49</f>
        <v>6286774.9600000083</v>
      </c>
    </row>
    <row r="44" spans="1:3" x14ac:dyDescent="0.2">
      <c r="A44" s="8" t="s">
        <v>11</v>
      </c>
      <c r="B44" s="18">
        <f>SUM(B45:B47)</f>
        <v>0</v>
      </c>
      <c r="C44" s="20">
        <f>SUM(C45:C47)</f>
        <v>0</v>
      </c>
    </row>
    <row r="45" spans="1:3" x14ac:dyDescent="0.2">
      <c r="A45" s="9" t="s">
        <v>4</v>
      </c>
      <c r="B45" s="18">
        <v>0</v>
      </c>
      <c r="C45" s="20">
        <v>0</v>
      </c>
    </row>
    <row r="46" spans="1:3" x14ac:dyDescent="0.2">
      <c r="A46" s="9" t="s">
        <v>42</v>
      </c>
      <c r="B46" s="18">
        <v>0</v>
      </c>
      <c r="C46" s="20">
        <v>0</v>
      </c>
    </row>
    <row r="47" spans="1:3" x14ac:dyDescent="0.2">
      <c r="A47" s="9" t="s">
        <v>43</v>
      </c>
      <c r="B47" s="18">
        <v>0</v>
      </c>
      <c r="C47" s="20">
        <v>0</v>
      </c>
    </row>
    <row r="48" spans="1:3" x14ac:dyDescent="0.2">
      <c r="A48" s="9"/>
      <c r="B48" s="18"/>
      <c r="C48" s="20"/>
    </row>
    <row r="49" spans="1:6" x14ac:dyDescent="0.2">
      <c r="A49" s="8" t="s">
        <v>51</v>
      </c>
      <c r="B49" s="16">
        <f>SUM(B50:B53)</f>
        <v>8151332.1599999983</v>
      </c>
      <c r="C49" s="21">
        <f>SUM(C50:C54)</f>
        <v>6286774.9600000083</v>
      </c>
    </row>
    <row r="50" spans="1:6" x14ac:dyDescent="0.2">
      <c r="A50" s="9" t="s">
        <v>44</v>
      </c>
      <c r="B50" s="18">
        <v>8151332.1599999983</v>
      </c>
      <c r="C50" s="20">
        <v>0</v>
      </c>
    </row>
    <row r="51" spans="1:6" x14ac:dyDescent="0.2">
      <c r="A51" s="9" t="s">
        <v>45</v>
      </c>
      <c r="B51" s="18">
        <v>0</v>
      </c>
      <c r="C51" s="20">
        <v>6286774.9600000083</v>
      </c>
    </row>
    <row r="52" spans="1:6" x14ac:dyDescent="0.2">
      <c r="A52" s="9" t="s">
        <v>5</v>
      </c>
      <c r="B52" s="18">
        <v>0</v>
      </c>
      <c r="C52" s="20">
        <v>0</v>
      </c>
    </row>
    <row r="53" spans="1:6" x14ac:dyDescent="0.2">
      <c r="A53" s="9" t="s">
        <v>6</v>
      </c>
      <c r="B53" s="18">
        <v>0</v>
      </c>
      <c r="C53" s="20">
        <v>0</v>
      </c>
    </row>
    <row r="54" spans="1:6" x14ac:dyDescent="0.2">
      <c r="A54" s="9" t="s">
        <v>46</v>
      </c>
      <c r="B54" s="18">
        <v>0</v>
      </c>
      <c r="C54" s="20">
        <v>0</v>
      </c>
    </row>
    <row r="55" spans="1:6" x14ac:dyDescent="0.2">
      <c r="A55" s="9"/>
      <c r="B55" s="18"/>
      <c r="C55" s="20"/>
    </row>
    <row r="56" spans="1:6" x14ac:dyDescent="0.2">
      <c r="A56" s="8" t="s">
        <v>47</v>
      </c>
      <c r="B56" s="18">
        <f>SUM(B57:B58)</f>
        <v>0</v>
      </c>
      <c r="C56" s="20">
        <f>SUM(C57:C58)</f>
        <v>0</v>
      </c>
    </row>
    <row r="57" spans="1:6" x14ac:dyDescent="0.2">
      <c r="A57" s="9" t="s">
        <v>48</v>
      </c>
      <c r="B57" s="18">
        <v>0</v>
      </c>
      <c r="C57" s="20">
        <v>0</v>
      </c>
    </row>
    <row r="58" spans="1:6" x14ac:dyDescent="0.2">
      <c r="A58" s="11" t="s">
        <v>49</v>
      </c>
      <c r="B58" s="25">
        <v>0</v>
      </c>
      <c r="C58" s="26">
        <v>0</v>
      </c>
    </row>
    <row r="59" spans="1:6" x14ac:dyDescent="0.2">
      <c r="A59" s="12"/>
      <c r="B59" s="12"/>
      <c r="C59" s="13"/>
    </row>
    <row r="60" spans="1:6" ht="11.25" customHeight="1" x14ac:dyDescent="0.2">
      <c r="A60" s="30" t="s">
        <v>52</v>
      </c>
      <c r="B60" s="30"/>
      <c r="C60" s="30"/>
      <c r="D60" s="14"/>
      <c r="E60" s="14"/>
      <c r="F60" s="14"/>
    </row>
  </sheetData>
  <sheetProtection formatRows="0" autoFilter="0"/>
  <mergeCells count="2">
    <mergeCell ref="A1:C1"/>
    <mergeCell ref="A60:C60"/>
  </mergeCells>
  <pageMargins left="0.6692913385826772" right="0.62992125984251968" top="0.98425196850393704" bottom="0.98425196850393704" header="0" footer="0"/>
  <pageSetup scale="85" fitToHeight="0" orientation="portrait" r:id="rId1"/>
  <headerFooter alignWithMargins="0"/>
  <ignoredErrors>
    <ignoredError sqref="B3:C4 B51:C57 B7:C14 B5 B16:C25 C15 B6 B27:C48 C26 C50" unlockedFormula="1"/>
    <ignoredError sqref="B49:C49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506599</cp:lastModifiedBy>
  <cp:lastPrinted>2020-01-24T06:58:12Z</cp:lastPrinted>
  <dcterms:created xsi:type="dcterms:W3CDTF">2012-12-11T20:26:08Z</dcterms:created>
  <dcterms:modified xsi:type="dcterms:W3CDTF">2020-01-30T02:59:52Z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