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FINANZAS\0361_IDF_PEGT_FAC_2601.xlsx 2026-04-21 14-30-08\"/>
    </mc:Choice>
  </mc:AlternateContent>
  <bookViews>
    <workbookView xWindow="0" yWindow="0" windowWidth="28800" windowHeight="10500"/>
  </bookViews>
  <sheets>
    <sheet name="Formato 6 c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#REF!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'[5]Info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#REF!</definedName>
    <definedName name="ju">#REF!</definedName>
    <definedName name="mao">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#REF!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B71" i="1"/>
  <c r="G61" i="1"/>
  <c r="F61" i="1"/>
  <c r="E61" i="1"/>
  <c r="D61" i="1"/>
  <c r="C61" i="1"/>
  <c r="B61" i="1"/>
  <c r="G53" i="1"/>
  <c r="F53" i="1"/>
  <c r="E53" i="1"/>
  <c r="D53" i="1"/>
  <c r="C53" i="1"/>
  <c r="B53" i="1"/>
  <c r="G44" i="1"/>
  <c r="F44" i="1"/>
  <c r="E44" i="1"/>
  <c r="D44" i="1"/>
  <c r="C44" i="1"/>
  <c r="B44" i="1"/>
  <c r="G43" i="1"/>
  <c r="F43" i="1"/>
  <c r="E43" i="1"/>
  <c r="E77" i="1" s="1"/>
  <c r="D43" i="1"/>
  <c r="D77" i="1" s="1"/>
  <c r="C43" i="1"/>
  <c r="C77" i="1" s="1"/>
  <c r="B43" i="1"/>
  <c r="B77" i="1" s="1"/>
  <c r="G37" i="1"/>
  <c r="F37" i="1"/>
  <c r="E37" i="1"/>
  <c r="D37" i="1"/>
  <c r="C37" i="1"/>
  <c r="B37" i="1"/>
  <c r="F29" i="1"/>
  <c r="E29" i="1"/>
  <c r="D29" i="1"/>
  <c r="G29" i="1" s="1"/>
  <c r="G27" i="1" s="1"/>
  <c r="G9" i="1" s="1"/>
  <c r="F27" i="1"/>
  <c r="E27" i="1"/>
  <c r="D27" i="1"/>
  <c r="C27" i="1"/>
  <c r="B27" i="1"/>
  <c r="G19" i="1"/>
  <c r="F19" i="1"/>
  <c r="E19" i="1"/>
  <c r="D19" i="1"/>
  <c r="C19" i="1"/>
  <c r="B19" i="1"/>
  <c r="G10" i="1"/>
  <c r="F10" i="1"/>
  <c r="F9" i="1" s="1"/>
  <c r="E10" i="1"/>
  <c r="E9" i="1" s="1"/>
  <c r="D10" i="1"/>
  <c r="C10" i="1"/>
  <c r="B10" i="1"/>
  <c r="D9" i="1"/>
  <c r="C9" i="1"/>
  <c r="A5" i="1"/>
  <c r="A2" i="1"/>
  <c r="F77" i="1" l="1"/>
  <c r="G77" i="1"/>
</calcChain>
</file>

<file path=xl/sharedStrings.xml><?xml version="1.0" encoding="utf-8"?>
<sst xmlns="http://schemas.openxmlformats.org/spreadsheetml/2006/main" count="84" uniqueCount="52">
  <si>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</si>
  <si>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</si>
  <si>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</si>
  <si>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</si>
  <si>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</t>
  </si>
  <si>
    <t>Egresos</t>
  </si>
  <si>
    <t>Subejercicio</t>
  </si>
  <si>
    <t>Aprobado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</si>
  <si>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</si>
  <si>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</si>
  <si>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</si>
  <si>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</si>
  <si>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</si>
  <si>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</si>
  <si>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</si>
  <si>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</si>
  <si>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</si>
  <si>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</si>
  <si>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</si>
  <si>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</si>
  <si>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</si>
  <si>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</si>
  <si>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</si>
  <si>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</si>
  <si>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</si>
  <si>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</si>
  <si>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</si>
  <si>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</si>
  <si>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</si>
  <si>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</si>
  <si>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</si>
  <si>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</si>
  <si>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</si>
  <si>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</si>
  <si>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</si>
  <si>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</si>
  <si>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</si>
  <si>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</si>
  <si>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</si>
  <si>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</si>
  <si>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</si>
  <si>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</si>
  <si>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</si>
  <si>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</si>
  <si>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</si>
  <si>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</si>
  <si>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</si>
  <si>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Formatos de la LDF son correctos y responsabilidad del emisor.</t>
  </si>
  <si>
    <t>Ing. Marisol Suárez Correa</t>
  </si>
  <si>
    <t xml:space="preserve">C.P. Juan  Lara Centerno </t>
  </si>
  <si>
    <t>Presidenta Suplente del Comité</t>
  </si>
  <si>
    <t xml:space="preserve">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</si>
</sst>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3" fontId="1" fillId="0" borderId="1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6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9"/>
    </xf>
    <xf numFmtId="0" fontId="2" fillId="0" borderId="13" xfId="0" applyFont="1" applyBorder="1" applyAlignment="1">
      <alignment horizontal="left" vertical="center" wrapText="1" indent="9"/>
    </xf>
    <xf numFmtId="0" fontId="2" fillId="0" borderId="13" xfId="0" applyFont="1" applyBorder="1" applyAlignment="1">
      <alignment horizontal="left" vertical="center" wrapText="1" indent="6"/>
    </xf>
    <xf numFmtId="3" fontId="2" fillId="0" borderId="13" xfId="0" applyNumberFormat="1" applyFont="1" applyBorder="1"/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wrapText="1" indent="9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3" fontId="2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OFAE/1ER%20TRIMESTRE/FINANZAS/0361_IDF_PEGT_FAC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0361_IDF_PEGT_FAC_26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2">
          <cell r="A2" t="str">
            <v>Fidecomiso a Alianza para el Campo de Guanajuato &lt;&lt;ALCAMPO&gt;&gt;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 refreshError="1"/>
      <sheetData sheetId="1"/>
      <sheetData sheetId="2"/>
      <sheetData sheetId="3"/>
      <sheetData sheetId="4"/>
      <sheetData sheetId="5">
        <row r="15">
          <cell r="E15">
            <v>247514.94</v>
          </cell>
        </row>
      </sheetData>
      <sheetData sheetId="6">
        <row r="28">
          <cell r="E28">
            <v>306405.56</v>
          </cell>
        </row>
        <row r="159">
          <cell r="E159">
            <v>7306405.5599999996</v>
          </cell>
          <cell r="F159">
            <v>7297539.2199999997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outlinePr summaryBelow="0"/>
    <pageSetUpPr fitToPage="1"/>
  </sheetPr>
  <dimension ref="A1:G87"/>
  <sheetViews>
    <sheetView showGridLines="0" tabSelected="1" zoomScale="75" zoomScaleNormal="75" workbookViewId="0">
      <selection activeCell="G77" sqref="G77"/>
    </sheetView>
  </sheetViews>
  <sheetFormatPr baseColWidth="10" defaultColWidth="11" defaultRowHeight="12.75" x14ac:dyDescent="0.2"/>
  <cols>
    <col min="1" max="1" width="82.85546875" style="3" customWidth="1"/>
    <col min="2" max="2" width="22.28515625" style="3" bestFit="1" customWidth="1"/>
    <col min="3" max="3" width="18.28515625" style="3" customWidth="1"/>
    <col min="4" max="6" width="22.28515625" style="3" bestFit="1" customWidth="1"/>
    <col min="7" max="7" width="19.85546875" style="3" bestFit="1" customWidth="1"/>
    <col min="8" max="16384" width="11" style="3"/>
  </cols>
  <sheetData>
    <row r="1" spans="1:7" ht="35.450000000000003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x14ac:dyDescent="0.2">
      <c r="A2" s="4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6"/>
    </row>
    <row r="3" spans="1:7" x14ac:dyDescent="0.2">
      <c r="A3" s="7" t="s">
        <v>1</v>
      </c>
      <c r="B3" s="8"/>
      <c r="C3" s="8"/>
      <c r="D3" s="8"/>
      <c r="E3" s="8"/>
      <c r="F3" s="8"/>
      <c r="G3" s="9"/>
    </row>
    <row r="4" spans="1:7" x14ac:dyDescent="0.2">
      <c r="A4" s="7" t="s">
        <v>2</v>
      </c>
      <c r="B4" s="8"/>
      <c r="C4" s="8"/>
      <c r="D4" s="8"/>
      <c r="E4" s="8"/>
      <c r="F4" s="8"/>
      <c r="G4" s="9"/>
    </row>
    <row r="5" spans="1:7" x14ac:dyDescent="0.2">
      <c r="A5" s="7" t="str">
        <f>'[1]Formato 3'!A4</f>
        <v>Del 1 de enero al 31 de Marzo de 2026</v>
      </c>
      <c r="B5" s="8"/>
      <c r="C5" s="8"/>
      <c r="D5" s="8"/>
      <c r="E5" s="8"/>
      <c r="F5" s="8"/>
      <c r="G5" s="9"/>
    </row>
    <row r="6" spans="1:7" x14ac:dyDescent="0.2">
      <c r="A6" s="10" t="s">
        <v>3</v>
      </c>
      <c r="B6" s="11"/>
      <c r="C6" s="11"/>
      <c r="D6" s="11"/>
      <c r="E6" s="11"/>
      <c r="F6" s="11"/>
      <c r="G6" s="12"/>
    </row>
    <row r="7" spans="1:7" ht="15.75" customHeight="1" x14ac:dyDescent="0.2">
      <c r="A7" s="13" t="s">
        <v>4</v>
      </c>
      <c r="B7" s="14" t="s">
        <v>5</v>
      </c>
      <c r="C7" s="15"/>
      <c r="D7" s="15"/>
      <c r="E7" s="15"/>
      <c r="F7" s="16"/>
      <c r="G7" s="17" t="s">
        <v>6</v>
      </c>
    </row>
    <row r="8" spans="1:7" ht="25.5" x14ac:dyDescent="0.2">
      <c r="A8" s="18"/>
      <c r="B8" s="19" t="s">
        <v>7</v>
      </c>
      <c r="C8" s="20" t="s">
        <v>8</v>
      </c>
      <c r="D8" s="19" t="s">
        <v>9</v>
      </c>
      <c r="E8" s="19" t="s">
        <v>10</v>
      </c>
      <c r="F8" s="21" t="s">
        <v>11</v>
      </c>
      <c r="G8" s="22"/>
    </row>
    <row r="9" spans="1:7" ht="16.5" customHeight="1" x14ac:dyDescent="0.2">
      <c r="A9" s="23" t="s">
        <v>12</v>
      </c>
      <c r="B9" s="24">
        <v>0</v>
      </c>
      <c r="C9" s="24">
        <f t="shared" ref="C9:G9" si="0">SUM(C10,C19,C27,C37)</f>
        <v>133466212.63</v>
      </c>
      <c r="D9" s="24">
        <f t="shared" si="0"/>
        <v>133466212.63</v>
      </c>
      <c r="E9" s="24">
        <f t="shared" si="0"/>
        <v>7306405.5599999996</v>
      </c>
      <c r="F9" s="24">
        <f t="shared" si="0"/>
        <v>7297539.2199999997</v>
      </c>
      <c r="G9" s="24">
        <f t="shared" si="0"/>
        <v>126159807.06999999</v>
      </c>
    </row>
    <row r="10" spans="1:7" ht="15" customHeight="1" x14ac:dyDescent="0.2">
      <c r="A10" s="25" t="s">
        <v>13</v>
      </c>
      <c r="B10" s="26">
        <f>SUM(B11:B18)</f>
        <v>0</v>
      </c>
      <c r="C10" s="26">
        <f t="shared" ref="C10:G10" si="1">SUM(C11:C18)</f>
        <v>0</v>
      </c>
      <c r="D10" s="26">
        <f t="shared" si="1"/>
        <v>0</v>
      </c>
      <c r="E10" s="26">
        <f t="shared" si="1"/>
        <v>0</v>
      </c>
      <c r="F10" s="26">
        <f t="shared" si="1"/>
        <v>0</v>
      </c>
      <c r="G10" s="26">
        <f t="shared" si="1"/>
        <v>0</v>
      </c>
    </row>
    <row r="11" spans="1:7" x14ac:dyDescent="0.2">
      <c r="A11" s="27" t="s">
        <v>14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7" x14ac:dyDescent="0.2">
      <c r="A12" s="27" t="s">
        <v>15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">
      <c r="A13" s="27" t="s">
        <v>16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x14ac:dyDescent="0.2">
      <c r="A14" s="27" t="s">
        <v>17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x14ac:dyDescent="0.2">
      <c r="A15" s="27" t="s">
        <v>18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2">
      <c r="A16" s="27" t="s">
        <v>19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">
      <c r="A17" s="27" t="s">
        <v>20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x14ac:dyDescent="0.2">
      <c r="A18" s="27" t="s">
        <v>21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</row>
    <row r="19" spans="1:7" x14ac:dyDescent="0.2">
      <c r="A19" s="25" t="s">
        <v>22</v>
      </c>
      <c r="B19" s="26">
        <f>SUM(B20:B26)</f>
        <v>0</v>
      </c>
      <c r="C19" s="26">
        <f t="shared" ref="C19:G19" si="2">SUM(C20:C26)</f>
        <v>0</v>
      </c>
      <c r="D19" s="26">
        <f t="shared" si="2"/>
        <v>0</v>
      </c>
      <c r="E19" s="26">
        <f t="shared" si="2"/>
        <v>0</v>
      </c>
      <c r="F19" s="26">
        <f t="shared" si="2"/>
        <v>0</v>
      </c>
      <c r="G19" s="26">
        <f t="shared" si="2"/>
        <v>0</v>
      </c>
    </row>
    <row r="20" spans="1:7" x14ac:dyDescent="0.2">
      <c r="A20" s="27" t="s">
        <v>23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x14ac:dyDescent="0.2">
      <c r="A21" s="27" t="s">
        <v>24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x14ac:dyDescent="0.2">
      <c r="A22" s="27" t="s">
        <v>25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x14ac:dyDescent="0.2">
      <c r="A23" s="27" t="s">
        <v>26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">
      <c r="A24" s="27" t="s">
        <v>27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2">
      <c r="A25" s="27" t="s">
        <v>28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2">
      <c r="A26" s="27" t="s">
        <v>29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">
      <c r="A27" s="25" t="s">
        <v>30</v>
      </c>
      <c r="B27" s="26">
        <f>SUM(B28:B36)</f>
        <v>0</v>
      </c>
      <c r="C27" s="26">
        <f t="shared" ref="C27:G27" si="3">SUM(C28:C36)</f>
        <v>133466212.63</v>
      </c>
      <c r="D27" s="26">
        <f t="shared" si="3"/>
        <v>133466212.63</v>
      </c>
      <c r="E27" s="26">
        <f t="shared" si="3"/>
        <v>7306405.5599999996</v>
      </c>
      <c r="F27" s="26">
        <f t="shared" si="3"/>
        <v>7297539.2199999997</v>
      </c>
      <c r="G27" s="26">
        <f t="shared" si="3"/>
        <v>126159807.06999999</v>
      </c>
    </row>
    <row r="28" spans="1:7" x14ac:dyDescent="0.2">
      <c r="A28" s="28" t="s">
        <v>31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29" spans="1:7" x14ac:dyDescent="0.2">
      <c r="A29" s="27" t="s">
        <v>32</v>
      </c>
      <c r="B29" s="26">
        <v>0</v>
      </c>
      <c r="C29" s="26">
        <v>133466212.63</v>
      </c>
      <c r="D29" s="26">
        <f>C29</f>
        <v>133466212.63</v>
      </c>
      <c r="E29" s="26">
        <f>'[2]Formato 6 a)'!E159</f>
        <v>7306405.5599999996</v>
      </c>
      <c r="F29" s="26">
        <f>'[2]Formato 6 a)'!F159</f>
        <v>7297539.2199999997</v>
      </c>
      <c r="G29" s="26">
        <f>+D29-E29</f>
        <v>126159807.06999999</v>
      </c>
    </row>
    <row r="30" spans="1:7" x14ac:dyDescent="0.2">
      <c r="A30" s="27" t="s">
        <v>33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</row>
    <row r="31" spans="1:7" x14ac:dyDescent="0.2">
      <c r="A31" s="27" t="s">
        <v>34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</row>
    <row r="32" spans="1:7" x14ac:dyDescent="0.2">
      <c r="A32" s="27" t="s">
        <v>35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</row>
    <row r="33" spans="1:7" ht="14.45" customHeight="1" x14ac:dyDescent="0.2">
      <c r="A33" s="27" t="s">
        <v>36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</row>
    <row r="34" spans="1:7" ht="14.45" customHeight="1" x14ac:dyDescent="0.2">
      <c r="A34" s="27" t="s">
        <v>37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</row>
    <row r="35" spans="1:7" ht="14.45" customHeight="1" x14ac:dyDescent="0.2">
      <c r="A35" s="27" t="s">
        <v>38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</row>
    <row r="36" spans="1:7" ht="14.45" customHeight="1" x14ac:dyDescent="0.2">
      <c r="A36" s="27" t="s">
        <v>39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</row>
    <row r="37" spans="1:7" ht="14.45" customHeight="1" x14ac:dyDescent="0.2">
      <c r="A37" s="29" t="s">
        <v>40</v>
      </c>
      <c r="B37" s="26">
        <f>SUM(B38:B41)</f>
        <v>0</v>
      </c>
      <c r="C37" s="26">
        <f t="shared" ref="C37:G37" si="4">SUM(C38:C41)</f>
        <v>0</v>
      </c>
      <c r="D37" s="26">
        <f t="shared" si="4"/>
        <v>0</v>
      </c>
      <c r="E37" s="26">
        <f t="shared" si="4"/>
        <v>0</v>
      </c>
      <c r="F37" s="26">
        <f t="shared" si="4"/>
        <v>0</v>
      </c>
      <c r="G37" s="26">
        <f t="shared" si="4"/>
        <v>0</v>
      </c>
    </row>
    <row r="38" spans="1:7" x14ac:dyDescent="0.2">
      <c r="A38" s="28" t="s">
        <v>41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</row>
    <row r="39" spans="1:7" ht="25.5" x14ac:dyDescent="0.2">
      <c r="A39" s="28" t="s">
        <v>42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</row>
    <row r="40" spans="1:7" x14ac:dyDescent="0.2">
      <c r="A40" s="28" t="s">
        <v>43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</row>
    <row r="41" spans="1:7" x14ac:dyDescent="0.2">
      <c r="A41" s="28" t="s">
        <v>44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</row>
    <row r="42" spans="1:7" x14ac:dyDescent="0.2">
      <c r="A42" s="28"/>
      <c r="B42" s="30"/>
      <c r="C42" s="30"/>
      <c r="D42" s="30"/>
      <c r="E42" s="30"/>
      <c r="F42" s="30"/>
      <c r="G42" s="30"/>
    </row>
    <row r="43" spans="1:7" x14ac:dyDescent="0.2">
      <c r="A43" s="31" t="s">
        <v>45</v>
      </c>
      <c r="B43" s="32">
        <f>SUM(B44,B53,B61,B71)</f>
        <v>0</v>
      </c>
      <c r="C43" s="32">
        <f t="shared" ref="C43:G43" si="5">SUM(C44,C53,C61,C71)</f>
        <v>0</v>
      </c>
      <c r="D43" s="32">
        <f t="shared" si="5"/>
        <v>0</v>
      </c>
      <c r="E43" s="32">
        <f t="shared" si="5"/>
        <v>0</v>
      </c>
      <c r="F43" s="32">
        <f t="shared" si="5"/>
        <v>0</v>
      </c>
      <c r="G43" s="32">
        <f t="shared" si="5"/>
        <v>0</v>
      </c>
    </row>
    <row r="44" spans="1:7" x14ac:dyDescent="0.2">
      <c r="A44" s="25" t="s">
        <v>13</v>
      </c>
      <c r="B44" s="26">
        <f>SUM(B45:B52)</f>
        <v>0</v>
      </c>
      <c r="C44" s="26">
        <f t="shared" ref="C44:G44" si="6">SUM(C45:C52)</f>
        <v>0</v>
      </c>
      <c r="D44" s="26">
        <f t="shared" si="6"/>
        <v>0</v>
      </c>
      <c r="E44" s="26">
        <f t="shared" si="6"/>
        <v>0</v>
      </c>
      <c r="F44" s="26">
        <f t="shared" si="6"/>
        <v>0</v>
      </c>
      <c r="G44" s="26">
        <f t="shared" si="6"/>
        <v>0</v>
      </c>
    </row>
    <row r="45" spans="1:7" x14ac:dyDescent="0.2">
      <c r="A45" s="28" t="s">
        <v>14</v>
      </c>
      <c r="B45" s="26"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</row>
    <row r="46" spans="1:7" x14ac:dyDescent="0.2">
      <c r="A46" s="28" t="s">
        <v>15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</row>
    <row r="47" spans="1:7" x14ac:dyDescent="0.2">
      <c r="A47" s="28" t="s">
        <v>16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</row>
    <row r="48" spans="1:7" x14ac:dyDescent="0.2">
      <c r="A48" s="28" t="s">
        <v>17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</row>
    <row r="49" spans="1:7" x14ac:dyDescent="0.2">
      <c r="A49" s="28" t="s">
        <v>18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</row>
    <row r="50" spans="1:7" x14ac:dyDescent="0.2">
      <c r="A50" s="28" t="s">
        <v>19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</row>
    <row r="51" spans="1:7" x14ac:dyDescent="0.2">
      <c r="A51" s="28" t="s">
        <v>20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</row>
    <row r="52" spans="1:7" x14ac:dyDescent="0.2">
      <c r="A52" s="28" t="s">
        <v>21</v>
      </c>
      <c r="B52" s="26"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</row>
    <row r="53" spans="1:7" x14ac:dyDescent="0.2">
      <c r="A53" s="25" t="s">
        <v>22</v>
      </c>
      <c r="B53" s="26">
        <f>SUM(B54:B60)</f>
        <v>0</v>
      </c>
      <c r="C53" s="26">
        <f t="shared" ref="C53:G53" si="7">SUM(C54:C60)</f>
        <v>0</v>
      </c>
      <c r="D53" s="26">
        <f t="shared" si="7"/>
        <v>0</v>
      </c>
      <c r="E53" s="26">
        <f t="shared" si="7"/>
        <v>0</v>
      </c>
      <c r="F53" s="26">
        <f t="shared" si="7"/>
        <v>0</v>
      </c>
      <c r="G53" s="26">
        <f t="shared" si="7"/>
        <v>0</v>
      </c>
    </row>
    <row r="54" spans="1:7" x14ac:dyDescent="0.2">
      <c r="A54" s="28" t="s">
        <v>23</v>
      </c>
      <c r="B54" s="26"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</row>
    <row r="55" spans="1:7" x14ac:dyDescent="0.2">
      <c r="A55" s="28" t="s">
        <v>24</v>
      </c>
      <c r="B55" s="26">
        <v>0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</row>
    <row r="56" spans="1:7" x14ac:dyDescent="0.2">
      <c r="A56" s="28" t="s">
        <v>25</v>
      </c>
      <c r="B56" s="26">
        <v>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</row>
    <row r="57" spans="1:7" x14ac:dyDescent="0.2">
      <c r="A57" s="33" t="s">
        <v>26</v>
      </c>
      <c r="B57" s="26"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</row>
    <row r="58" spans="1:7" x14ac:dyDescent="0.2">
      <c r="A58" s="28" t="s">
        <v>27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</row>
    <row r="59" spans="1:7" x14ac:dyDescent="0.2">
      <c r="A59" s="28" t="s">
        <v>28</v>
      </c>
      <c r="B59" s="26">
        <v>0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</row>
    <row r="60" spans="1:7" x14ac:dyDescent="0.2">
      <c r="A60" s="28" t="s">
        <v>29</v>
      </c>
      <c r="B60" s="26">
        <v>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</row>
    <row r="61" spans="1:7" x14ac:dyDescent="0.2">
      <c r="A61" s="25" t="s">
        <v>30</v>
      </c>
      <c r="B61" s="26">
        <f>SUM(B62:B70)</f>
        <v>0</v>
      </c>
      <c r="C61" s="26">
        <f t="shared" ref="C61:G61" si="8">SUM(C62:C70)</f>
        <v>0</v>
      </c>
      <c r="D61" s="26">
        <f t="shared" si="8"/>
        <v>0</v>
      </c>
      <c r="E61" s="26">
        <f t="shared" si="8"/>
        <v>0</v>
      </c>
      <c r="F61" s="26">
        <f t="shared" si="8"/>
        <v>0</v>
      </c>
      <c r="G61" s="26">
        <f t="shared" si="8"/>
        <v>0</v>
      </c>
    </row>
    <row r="62" spans="1:7" x14ac:dyDescent="0.2">
      <c r="A62" s="28" t="s">
        <v>31</v>
      </c>
      <c r="B62" s="26"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</row>
    <row r="63" spans="1:7" x14ac:dyDescent="0.2">
      <c r="A63" s="28" t="s">
        <v>32</v>
      </c>
      <c r="B63" s="26"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</row>
    <row r="64" spans="1:7" x14ac:dyDescent="0.2">
      <c r="A64" s="28" t="s">
        <v>33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</row>
    <row r="65" spans="1:7" x14ac:dyDescent="0.2">
      <c r="A65" s="28" t="s">
        <v>34</v>
      </c>
      <c r="B65" s="26">
        <v>0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</row>
    <row r="66" spans="1:7" x14ac:dyDescent="0.2">
      <c r="A66" s="28" t="s">
        <v>35</v>
      </c>
      <c r="B66" s="26"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</row>
    <row r="67" spans="1:7" x14ac:dyDescent="0.2">
      <c r="A67" s="28" t="s">
        <v>36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</row>
    <row r="68" spans="1:7" x14ac:dyDescent="0.2">
      <c r="A68" s="28" t="s">
        <v>37</v>
      </c>
      <c r="B68" s="26"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</row>
    <row r="69" spans="1:7" x14ac:dyDescent="0.2">
      <c r="A69" s="28" t="s">
        <v>38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</row>
    <row r="70" spans="1:7" x14ac:dyDescent="0.2">
      <c r="A70" s="28" t="s">
        <v>39</v>
      </c>
      <c r="B70" s="26">
        <v>0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</row>
    <row r="71" spans="1:7" x14ac:dyDescent="0.2">
      <c r="A71" s="29" t="s">
        <v>40</v>
      </c>
      <c r="B71" s="26">
        <f>SUM(B72:B75)</f>
        <v>0</v>
      </c>
      <c r="C71" s="26">
        <f t="shared" ref="C71:G71" si="9">SUM(C72:C75)</f>
        <v>0</v>
      </c>
      <c r="D71" s="26">
        <f t="shared" si="9"/>
        <v>0</v>
      </c>
      <c r="E71" s="26">
        <f t="shared" si="9"/>
        <v>0</v>
      </c>
      <c r="F71" s="26">
        <f t="shared" si="9"/>
        <v>0</v>
      </c>
      <c r="G71" s="26">
        <f t="shared" si="9"/>
        <v>0</v>
      </c>
    </row>
    <row r="72" spans="1:7" x14ac:dyDescent="0.2">
      <c r="A72" s="28" t="s">
        <v>41</v>
      </c>
      <c r="B72" s="26">
        <v>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</row>
    <row r="73" spans="1:7" ht="25.5" x14ac:dyDescent="0.2">
      <c r="A73" s="28" t="s">
        <v>42</v>
      </c>
      <c r="B73" s="26">
        <v>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</row>
    <row r="74" spans="1:7" x14ac:dyDescent="0.2">
      <c r="A74" s="28" t="s">
        <v>43</v>
      </c>
      <c r="B74" s="26"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</row>
    <row r="75" spans="1:7" x14ac:dyDescent="0.2">
      <c r="A75" s="28" t="s">
        <v>44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</row>
    <row r="76" spans="1:7" x14ac:dyDescent="0.2">
      <c r="A76" s="34"/>
      <c r="B76" s="35"/>
      <c r="C76" s="35"/>
      <c r="D76" s="35"/>
      <c r="E76" s="35"/>
      <c r="F76" s="35"/>
      <c r="G76" s="35"/>
    </row>
    <row r="77" spans="1:7" x14ac:dyDescent="0.2">
      <c r="A77" s="31" t="s">
        <v>46</v>
      </c>
      <c r="B77" s="32">
        <f t="shared" ref="B77:G77" si="10">B43+B9</f>
        <v>0</v>
      </c>
      <c r="C77" s="32">
        <f t="shared" si="10"/>
        <v>133466212.63</v>
      </c>
      <c r="D77" s="32">
        <f t="shared" si="10"/>
        <v>133466212.63</v>
      </c>
      <c r="E77" s="32">
        <f t="shared" si="10"/>
        <v>7306405.5599999996</v>
      </c>
      <c r="F77" s="32">
        <f t="shared" si="10"/>
        <v>7297539.2199999997</v>
      </c>
      <c r="G77" s="32">
        <f t="shared" si="10"/>
        <v>126159807.06999999</v>
      </c>
    </row>
    <row r="78" spans="1:7" x14ac:dyDescent="0.2">
      <c r="A78" s="36"/>
      <c r="B78" s="37"/>
      <c r="C78" s="37"/>
      <c r="D78" s="37"/>
      <c r="E78" s="37"/>
      <c r="F78" s="37"/>
      <c r="G78" s="37"/>
    </row>
    <row r="79" spans="1:7" ht="15" x14ac:dyDescent="0.25">
      <c r="A79" s="3" t="s">
        <v>47</v>
      </c>
      <c r="B79"/>
      <c r="C79"/>
      <c r="D79"/>
      <c r="E79"/>
      <c r="F79"/>
    </row>
    <row r="80" spans="1:7" ht="15" x14ac:dyDescent="0.25">
      <c r="A80"/>
      <c r="B80"/>
      <c r="C80"/>
      <c r="D80"/>
      <c r="E80"/>
      <c r="F80"/>
    </row>
    <row r="81" spans="1:6" ht="15" x14ac:dyDescent="0.25">
      <c r="A81"/>
      <c r="B81"/>
      <c r="C81"/>
      <c r="D81"/>
      <c r="E81"/>
      <c r="F81"/>
    </row>
    <row r="82" spans="1:6" ht="15" x14ac:dyDescent="0.25">
      <c r="A82"/>
      <c r="B82"/>
      <c r="C82"/>
      <c r="D82"/>
      <c r="E82"/>
      <c r="F82"/>
    </row>
    <row r="83" spans="1:6" ht="15" x14ac:dyDescent="0.25">
      <c r="A83" s="3" t="s">
        <v>48</v>
      </c>
      <c r="D83" s="3" t="s">
        <v>49</v>
      </c>
      <c r="E83"/>
      <c r="F83"/>
    </row>
    <row r="84" spans="1:6" ht="15" x14ac:dyDescent="0.25">
      <c r="A84" s="3" t="s">
        <v>50</v>
      </c>
      <c r="D84" s="3" t="s">
        <v>51</v>
      </c>
      <c r="E84"/>
      <c r="F84"/>
    </row>
    <row r="85" spans="1:6" ht="15" x14ac:dyDescent="0.25">
      <c r="A85"/>
      <c r="B85"/>
      <c r="C85"/>
      <c r="D85"/>
      <c r="E85"/>
      <c r="F85"/>
    </row>
    <row r="86" spans="1:6" ht="15" x14ac:dyDescent="0.25">
      <c r="A86"/>
      <c r="B86"/>
      <c r="C86"/>
      <c r="D86"/>
      <c r="E86"/>
      <c r="F86"/>
    </row>
    <row r="87" spans="1:6" ht="15" x14ac:dyDescent="0.25">
      <c r="A87"/>
      <c r="B87"/>
      <c r="C87"/>
      <c r="D87"/>
      <c r="E87"/>
      <c r="F87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53:G53 B9:B10 B71:G71 C9:G18 B43:B44 C72:G75 B37:G37 B61:G61 C20:G36 B19:G19 B27 C54:G60 C62:G70 C43:G52 B76:G77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2026-04-21T20:30:14Z</dcterms:created>
  <dcterms:modified xsi:type="dcterms:W3CDTF">2026-04-21T20:30:15Z</dcterms:modified>
</cp:coreProperties>
</file>