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>[3]ECABR!#REF!</definedName>
    <definedName name="abc" localSheetId="0">[4]TOTAL!#REF!</definedName>
    <definedName name="abc">[5]TOTAL!#REF!</definedName>
    <definedName name="ANIO">'[6]Info General'!$D$20</definedName>
    <definedName name="ANIO_INFORME" localSheetId="0">'[7]Info General'!$C$12</definedName>
    <definedName name="ANIO_INFORME">'[7]Info General'!$C$12</definedName>
    <definedName name="ANIO1P" localSheetId="0">'[7]Info General'!$D$23</definedName>
    <definedName name="ANIO1P">'[7]Info General'!$D$23</definedName>
    <definedName name="ANIO1R" localSheetId="0">'[7]Info General'!$H$25</definedName>
    <definedName name="ANIO1R">'[7]Info General'!$H$25</definedName>
    <definedName name="ANIO2P" localSheetId="0">'[7]Info General'!$E$23</definedName>
    <definedName name="ANIO2P">'[7]Info General'!$E$23</definedName>
    <definedName name="ANIO2R" localSheetId="0">'[7]Info General'!$G$25</definedName>
    <definedName name="ANIO2R">'[7]Info General'!$G$25</definedName>
    <definedName name="ANIO3P" localSheetId="0">'[7]Info General'!$F$23</definedName>
    <definedName name="ANIO3P">'[7]Info General'!$F$23</definedName>
    <definedName name="ANIO3R" localSheetId="0">'[7]Info General'!$F$25</definedName>
    <definedName name="ANIO3R">'[7]Info General'!$F$25</definedName>
    <definedName name="ANIO4P" localSheetId="0">'[7]Info General'!$G$23</definedName>
    <definedName name="ANIO4P">'[7]Info General'!$G$23</definedName>
    <definedName name="ANIO4R" localSheetId="0">'[7]Info General'!$E$25</definedName>
    <definedName name="ANIO4R">'[7]Info General'!$E$25</definedName>
    <definedName name="ANIO5P" localSheetId="0">'[7]Info General'!$H$23</definedName>
    <definedName name="ANIO5P">'[7]Info General'!$H$23</definedName>
    <definedName name="ANIO5R" localSheetId="0">'[7]Info General'!$D$25</definedName>
    <definedName name="ANIO5R">'[7]Info General'!$D$25</definedName>
    <definedName name="ANIO6P" localSheetId="0">'[7]Info General'!$I$23</definedName>
    <definedName name="ANIO6P">'[7]Info General'!$I$23</definedName>
    <definedName name="APP_FIN_04" localSheetId="0">'[7]F-3'!$E$16</definedName>
    <definedName name="APP_FIN_04">'[7]F-3'!$E$16</definedName>
    <definedName name="APP_FIN_06" localSheetId="0">'[7]F-3'!$G$16</definedName>
    <definedName name="APP_FIN_06">'[7]F-3'!$G$16</definedName>
    <definedName name="APP_FIN_07" localSheetId="0">'[7]F-3'!$H$16</definedName>
    <definedName name="APP_FIN_07">'[7]F-3'!$H$16</definedName>
    <definedName name="APP_FIN_08" localSheetId="0">'[7]F-3'!$I$16</definedName>
    <definedName name="APP_FIN_08">'[7]F-3'!$I$16</definedName>
    <definedName name="APP_FIN_09" localSheetId="0">'[7]F-3'!$J$16</definedName>
    <definedName name="APP_FIN_09">'[7]F-3'!$J$16</definedName>
    <definedName name="APP_FIN_10" localSheetId="0">'[7]F-3'!$K$16</definedName>
    <definedName name="APP_FIN_10">'[7]F-3'!$K$16</definedName>
    <definedName name="APP_T10" localSheetId="0">'[7]F-3'!$K$8</definedName>
    <definedName name="APP_T10">'[7]F-3'!$K$8</definedName>
    <definedName name="APP_T4" localSheetId="0">'[7]F-3'!$E$8</definedName>
    <definedName name="APP_T4">'[7]F-3'!$E$8</definedName>
    <definedName name="APP_T6" localSheetId="0">'[7]F-3'!$G$8</definedName>
    <definedName name="APP_T6">'[7]F-3'!$G$8</definedName>
    <definedName name="APP_T7" localSheetId="0">'[7]F-3'!$H$8</definedName>
    <definedName name="APP_T7">'[7]F-3'!$H$8</definedName>
    <definedName name="APP_T8" localSheetId="0">'[7]F-3'!$I$8</definedName>
    <definedName name="APP_T8">'[7]F-3'!$I$8</definedName>
    <definedName name="APP_T9" localSheetId="0">'[7]F-3'!$J$8</definedName>
    <definedName name="APP_T9">'[7]F-3'!$J$8</definedName>
    <definedName name="_xlnm.Extract" localSheetId="0">[8]EGRESOS!#REF!</definedName>
    <definedName name="_xlnm.Extract">[8]EGRESOS!#REF!</definedName>
    <definedName name="_xlnm.Print_Area" localSheetId="0">CFG!$A$1:$G$49</definedName>
    <definedName name="B" localSheetId="0">[8]EGRESOS!#REF!</definedName>
    <definedName name="B">[8]EGRESOS!#REF!</definedName>
    <definedName name="balanza_mes">'[9]Ene-16'!$A$1:$H$200</definedName>
    <definedName name="BASE" localSheetId="0">#REF!</definedName>
    <definedName name="BASE">#REF!</definedName>
    <definedName name="_xlnm.Database" localSheetId="0">[10]REPORTO!#REF!</definedName>
    <definedName name="_xlnm.Database">[10]REPORTO!#REF!</definedName>
    <definedName name="cba" localSheetId="0">[4]TOTAL!#REF!</definedName>
    <definedName name="cba">[5]TOTAL!#REF!</definedName>
    <definedName name="DEUDA_CONT_FIN_01" localSheetId="0">'[7]F-2'!$B$26</definedName>
    <definedName name="DEUDA_CONT_FIN_01">'[7]F-2'!$B$26</definedName>
    <definedName name="DEUDA_CONT_FIN_02" localSheetId="0">'[7]F-2'!$C$26</definedName>
    <definedName name="DEUDA_CONT_FIN_02">'[7]F-2'!$C$26</definedName>
    <definedName name="DEUDA_CONT_FIN_03" localSheetId="0">'[7]F-2'!$D$26</definedName>
    <definedName name="DEUDA_CONT_FIN_03">'[7]F-2'!$D$26</definedName>
    <definedName name="DEUDA_CONT_FIN_04" localSheetId="0">'[7]F-2'!$E$26</definedName>
    <definedName name="DEUDA_CONT_FIN_04">'[7]F-2'!$E$26</definedName>
    <definedName name="DEUDA_CONT_FIN_05" localSheetId="0">'[7]F-2'!$F$26</definedName>
    <definedName name="DEUDA_CONT_FIN_05">'[7]F-2'!$F$26</definedName>
    <definedName name="DEUDA_CONT_FIN_06" localSheetId="0">'[7]F-2'!$G$26</definedName>
    <definedName name="DEUDA_CONT_FIN_06">'[7]F-2'!$G$26</definedName>
    <definedName name="DEUDA_CONT_FIN_07" localSheetId="0">'[7]F-2'!$H$26</definedName>
    <definedName name="DEUDA_CONT_FIN_07">'[7]F-2'!$H$26</definedName>
    <definedName name="DEUDA_CONT_T1" localSheetId="0">'[7]F-2'!$B$22</definedName>
    <definedName name="DEUDA_CONT_T1">'[7]F-2'!$B$22</definedName>
    <definedName name="DEUDA_CONT_T2" localSheetId="0">'[7]F-2'!$C$22</definedName>
    <definedName name="DEUDA_CONT_T2">'[7]F-2'!$C$22</definedName>
    <definedName name="DEUDA_CONT_T3" localSheetId="0">'[7]F-2'!$D$22</definedName>
    <definedName name="DEUDA_CONT_T3">'[7]F-2'!$D$22</definedName>
    <definedName name="DEUDA_CONT_T4" localSheetId="0">'[7]F-2'!$E$22</definedName>
    <definedName name="DEUDA_CONT_T4">'[7]F-2'!$E$22</definedName>
    <definedName name="DEUDA_CONT_T6" localSheetId="0">'[7]F-2'!$G$22</definedName>
    <definedName name="DEUDA_CONT_T6">'[7]F-2'!$G$22</definedName>
    <definedName name="DEUDA_CONT_T7" localSheetId="0">'[7]F-2'!$H$22</definedName>
    <definedName name="DEUDA_CONT_T7">'[7]F-2'!$H$22</definedName>
    <definedName name="ELOY" localSheetId="0">#REF!</definedName>
    <definedName name="ELOY">#REF!</definedName>
    <definedName name="ENTE" localSheetId="0">'[7]Datos Generales'!$C$3</definedName>
    <definedName name="ENTE">'[7]Datos Generales'!$C$3</definedName>
    <definedName name="ENTE_PUBLICO" localSheetId="0">'[7]Info General'!$C$6</definedName>
    <definedName name="ENTE_PUBLICO">'[7]Info General'!$C$6</definedName>
    <definedName name="ENTE_PUBLICO_A">'[6]Info General'!$C$7</definedName>
    <definedName name="ENTIDAD" localSheetId="0">'[7]Info General'!$C$11</definedName>
    <definedName name="ENTIDAD">'[7]Info General'!$C$11</definedName>
    <definedName name="ENTIDAD_FEDERATIVA" localSheetId="0">'[7]Info General'!$C$8</definedName>
    <definedName name="ENTIDAD_FEDERATIVA">'[7]Info General'!$C$8</definedName>
    <definedName name="Fecha" localSheetId="0">#REF!</definedName>
    <definedName name="Fecha">#REF!</definedName>
    <definedName name="GASTO_E_FIN_01" localSheetId="0">'[7]F-6b'!$B$28</definedName>
    <definedName name="GASTO_E_FIN_01">'[7]F-6b'!$B$28</definedName>
    <definedName name="GASTO_E_FIN_06" localSheetId="0">'[7]F-6b'!$G$28</definedName>
    <definedName name="GASTO_E_FIN_06">'[7]F-6b'!$G$28</definedName>
    <definedName name="GASTO_E_T1" localSheetId="0">'[7]F-6b'!$B$19</definedName>
    <definedName name="GASTO_E_T1">'[7]F-6b'!$B$19</definedName>
    <definedName name="GASTO_E_T2" localSheetId="0">'[7]F-6b'!$C$19</definedName>
    <definedName name="GASTO_E_T2">'[7]F-6b'!$C$19</definedName>
    <definedName name="GASTO_E_T3" localSheetId="0">'[7]F-6b'!$D$19</definedName>
    <definedName name="GASTO_E_T3">'[7]F-6b'!$D$19</definedName>
    <definedName name="GASTO_E_T4" localSheetId="0">'[7]F-6b'!$E$19</definedName>
    <definedName name="GASTO_E_T4">'[7]F-6b'!$E$19</definedName>
    <definedName name="GASTO_E_T5" localSheetId="0">'[7]F-6b'!$F$19</definedName>
    <definedName name="GASTO_E_T5">'[7]F-6b'!$F$19</definedName>
    <definedName name="GASTO_E_T6" localSheetId="0">'[7]F-6b'!$G$19</definedName>
    <definedName name="GASTO_E_T6">'[7]F-6b'!$G$19</definedName>
    <definedName name="GASTO_NE_FIN_01" localSheetId="0">'[7]F-6b'!$B$18</definedName>
    <definedName name="GASTO_NE_FIN_01">'[7]F-6b'!$B$18</definedName>
    <definedName name="GASTO_NE_FIN_02" localSheetId="0">'[7]F-6b'!$C$18</definedName>
    <definedName name="GASTO_NE_FIN_02">'[7]F-6b'!$C$18</definedName>
    <definedName name="GASTO_NE_FIN_03" localSheetId="0">'[7]F-6b'!$D$18</definedName>
    <definedName name="GASTO_NE_FIN_03">'[7]F-6b'!$D$18</definedName>
    <definedName name="GASTO_NE_FIN_04" localSheetId="0">'[7]F-6b'!$E$18</definedName>
    <definedName name="GASTO_NE_FIN_04">'[7]F-6b'!$E$18</definedName>
    <definedName name="GASTO_NE_FIN_05" localSheetId="0">'[7]F-6b'!$F$18</definedName>
    <definedName name="GASTO_NE_FIN_05">'[7]F-6b'!$F$18</definedName>
    <definedName name="GASTO_NE_FIN_06" localSheetId="0">'[7]F-6b'!$G$18</definedName>
    <definedName name="GASTO_NE_FIN_06">'[7]F-6b'!$G$18</definedName>
    <definedName name="GASTO_NE_T1" localSheetId="0">'[7]F-6b'!$B$9</definedName>
    <definedName name="GASTO_NE_T1">'[7]F-6b'!$B$9</definedName>
    <definedName name="GASTO_NE_T2" localSheetId="0">'[7]F-6b'!$C$9</definedName>
    <definedName name="GASTO_NE_T2">'[7]F-6b'!$C$9</definedName>
    <definedName name="GASTO_NE_T3" localSheetId="0">'[7]F-6b'!$D$9</definedName>
    <definedName name="GASTO_NE_T3">'[7]F-6b'!$D$9</definedName>
    <definedName name="GASTO_NE_T4" localSheetId="0">'[7]F-6b'!$E$9</definedName>
    <definedName name="GASTO_NE_T4">'[7]F-6b'!$E$9</definedName>
    <definedName name="GASTO_NE_T5" localSheetId="0">'[7]F-6b'!$F$9</definedName>
    <definedName name="GASTO_NE_T5">'[7]F-6b'!$F$9</definedName>
    <definedName name="GASTO_NE_T6" localSheetId="0">'[7]F-6b'!$G$9</definedName>
    <definedName name="GASTO_NE_T6">'[7]F-6b'!$G$9</definedName>
    <definedName name="HF">[11]T1705HF!$B$20:$B$20</definedName>
    <definedName name="ju" localSheetId="0">[10]REPORTO!#REF!</definedName>
    <definedName name="ju">[10]REPORTO!#REF!</definedName>
    <definedName name="mao" localSheetId="0">[3]ECABR!#REF!</definedName>
    <definedName name="mao">[3]ECABR!#REF!</definedName>
    <definedName name="MONTO1" localSheetId="0">'[7]Info General'!$D$18</definedName>
    <definedName name="MONTO1">'[7]Info General'!$D$18</definedName>
    <definedName name="MONTO2" localSheetId="0">'[7]Info General'!$E$18</definedName>
    <definedName name="MONTO2">'[7]Info General'!$E$18</definedName>
    <definedName name="MUNICIPIO" localSheetId="0">'[7]Info General'!$C$10</definedName>
    <definedName name="MUNICIPIO">'[7]Info General'!$C$10</definedName>
    <definedName name="N" localSheetId="0">#REF!</definedName>
    <definedName name="N">#REF!</definedName>
    <definedName name="OB_CORTO_PLAZO_FIN_01" localSheetId="0">'[7]F-2'!$B$45</definedName>
    <definedName name="OB_CORTO_PLAZO_FIN_01">'[7]F-2'!$B$45</definedName>
    <definedName name="OB_CORTO_PLAZO_FIN_02" localSheetId="0">'[7]F-2'!$C$45</definedName>
    <definedName name="OB_CORTO_PLAZO_FIN_02">'[7]F-2'!$C$45</definedName>
    <definedName name="OB_CORTO_PLAZO_FIN_03" localSheetId="0">'[7]F-2'!$D$45</definedName>
    <definedName name="OB_CORTO_PLAZO_FIN_03">'[7]F-2'!$D$45</definedName>
    <definedName name="OB_CORTO_PLAZO_FIN_04" localSheetId="0">'[7]F-2'!$E$45</definedName>
    <definedName name="OB_CORTO_PLAZO_FIN_04">'[7]F-2'!$E$45</definedName>
    <definedName name="OB_CORTO_PLAZO_FIN_05" localSheetId="0">'[7]F-2'!$F$45</definedName>
    <definedName name="OB_CORTO_PLAZO_FIN_05">'[7]F-2'!$F$45</definedName>
    <definedName name="OB_CORTO_PLAZO_T1" localSheetId="0">'[7]F-2'!$B$41</definedName>
    <definedName name="OB_CORTO_PLAZO_T1">'[7]F-2'!$B$41</definedName>
    <definedName name="OB_CORTO_PLAZO_T2" localSheetId="0">'[7]F-2'!$C$41</definedName>
    <definedName name="OB_CORTO_PLAZO_T2">'[7]F-2'!$C$41</definedName>
    <definedName name="OB_CORTO_PLAZO_T3" localSheetId="0">'[7]F-2'!$D$41</definedName>
    <definedName name="OB_CORTO_PLAZO_T3">'[7]F-2'!$D$41</definedName>
    <definedName name="OB_CORTO_PLAZO_T4" localSheetId="0">'[7]F-2'!$E$41</definedName>
    <definedName name="OB_CORTO_PLAZO_T4">'[7]F-2'!$E$41</definedName>
    <definedName name="OB_CORTO_PLAZO_T5" localSheetId="0">'[7]F-2'!$F$41</definedName>
    <definedName name="OB_CORTO_PLAZO_T5">'[7]F-2'!$F$41</definedName>
    <definedName name="OTROS_FIN_04" localSheetId="0">'[7]F-3'!$E$27</definedName>
    <definedName name="OTROS_FIN_04">'[7]F-3'!$E$27</definedName>
    <definedName name="OTROS_FIN_06" localSheetId="0">'[7]F-3'!$G$27</definedName>
    <definedName name="OTROS_FIN_06">'[7]F-3'!$G$27</definedName>
    <definedName name="OTROS_FIN_07" localSheetId="0">'[7]F-3'!$H$27</definedName>
    <definedName name="OTROS_FIN_07">'[7]F-3'!$H$27</definedName>
    <definedName name="OTROS_FIN_08" localSheetId="0">'[7]F-3'!$I$27</definedName>
    <definedName name="OTROS_FIN_08">'[7]F-3'!$I$27</definedName>
    <definedName name="OTROS_FIN_09" localSheetId="0">'[7]F-3'!$J$27</definedName>
    <definedName name="OTROS_FIN_09">'[7]F-3'!$J$27</definedName>
    <definedName name="OTROS_FIN_10" localSheetId="0">'[7]F-3'!$K$27</definedName>
    <definedName name="OTROS_FIN_10">'[7]F-3'!$K$27</definedName>
    <definedName name="OTROS_T10" localSheetId="0">'[7]F-3'!$K$22</definedName>
    <definedName name="OTROS_T10">'[7]F-3'!$K$22</definedName>
    <definedName name="OTROS_T4" localSheetId="0">'[7]F-3'!$E$22</definedName>
    <definedName name="OTROS_T4">'[7]F-3'!$E$22</definedName>
    <definedName name="OTROS_T6" localSheetId="0">'[7]F-3'!$G$22</definedName>
    <definedName name="OTROS_T6">'[7]F-3'!$G$22</definedName>
    <definedName name="OTROS_T7" localSheetId="0">'[7]F-3'!$H$22</definedName>
    <definedName name="OTROS_T7">'[7]F-3'!$H$22</definedName>
    <definedName name="OTROS_T8" localSheetId="0">'[7]F-3'!$I$22</definedName>
    <definedName name="OTROS_T8">'[7]F-3'!$I$22</definedName>
    <definedName name="OTROS_T9" localSheetId="0">'[7]F-3'!$J$22</definedName>
    <definedName name="OTROS_T9">'[7]F-3'!$J$22</definedName>
    <definedName name="PERIODO" localSheetId="0">'[7]Info General'!$C$15</definedName>
    <definedName name="PERIODO">'[7]Info General'!$C$15</definedName>
    <definedName name="PERIODO_INFORME">'[6]Info General'!$C$14</definedName>
    <definedName name="REPORTO" localSheetId="0">#REF!</definedName>
    <definedName name="REPORTO">#REF!</definedName>
    <definedName name="SALDO_PENDIENTE" localSheetId="0">'[7]Info General'!$F$18</definedName>
    <definedName name="SALDO_PENDIENTE">'[7]Info General'!$F$18</definedName>
    <definedName name="TCAIE">[12]CH1902!$B$20:$B$20</definedName>
    <definedName name="TCFEEIS" localSheetId="0">#REF!</definedName>
    <definedName name="TCFEEIS">#REF!</definedName>
    <definedName name="TOTAL_E_T1" localSheetId="0">'[7]F-6b'!$B$29</definedName>
    <definedName name="TOTAL_E_T1">'[7]F-6b'!$B$29</definedName>
    <definedName name="TOTAL_E_T2" localSheetId="0">'[7]F-6b'!$C$29</definedName>
    <definedName name="TOTAL_E_T2">'[7]F-6b'!$C$29</definedName>
    <definedName name="TOTAL_E_T3" localSheetId="0">'[7]F-6b'!$D$29</definedName>
    <definedName name="TOTAL_E_T3">'[7]F-6b'!$D$29</definedName>
    <definedName name="TOTAL_E_T4" localSheetId="0">'[7]F-6b'!$E$29</definedName>
    <definedName name="TOTAL_E_T4">'[7]F-6b'!$E$29</definedName>
    <definedName name="TOTAL_E_T5" localSheetId="0">'[7]F-6b'!$F$29</definedName>
    <definedName name="TOTAL_E_T5">'[7]F-6b'!$F$29</definedName>
    <definedName name="TOTAL_E_T6" localSheetId="0">'[7]F-6b'!$G$29</definedName>
    <definedName name="TOTAL_E_T6">'[7]F-6b'!$G$29</definedName>
    <definedName name="TOTAL_ODF_T10" localSheetId="0">'[7]F-3'!$K$28</definedName>
    <definedName name="TOTAL_ODF_T10">'[7]F-3'!$K$28</definedName>
    <definedName name="TOTAL_ODF_T4" localSheetId="0">'[7]F-3'!$E$28</definedName>
    <definedName name="TOTAL_ODF_T4">'[7]F-3'!$E$28</definedName>
    <definedName name="TOTAL_ODF_T6" localSheetId="0">'[7]F-3'!$G$28</definedName>
    <definedName name="TOTAL_ODF_T6">'[7]F-3'!$G$28</definedName>
    <definedName name="TOTAL_ODF_T7" localSheetId="0">'[7]F-3'!$H$28</definedName>
    <definedName name="TOTAL_ODF_T7">'[7]F-3'!$H$28</definedName>
    <definedName name="TOTAL_ODF_T8" localSheetId="0">'[7]F-3'!$I$28</definedName>
    <definedName name="TOTAL_ODF_T8">'[7]F-3'!$I$28</definedName>
    <definedName name="TOTAL_ODF_T9" localSheetId="0">'[7]F-3'!$J$28</definedName>
    <definedName name="TOTAL_ODF_T9">'[7]F-3'!$J$28</definedName>
    <definedName name="TRASP" localSheetId="0">#REF!</definedName>
    <definedName name="TRASP">#REF!</definedName>
    <definedName name="TRIMESTRE" localSheetId="0">'[7]Info General'!$C$16</definedName>
    <definedName name="TRIMESTRE">'[7]Info General'!$C$16</definedName>
    <definedName name="U" localSheetId="0">#REF!</definedName>
    <definedName name="U">#REF!</definedName>
    <definedName name="ULTIMO">'[6]Info General'!$E$20</definedName>
    <definedName name="ULTIMO_SALDO" localSheetId="0">'[7]Info General'!$F$20</definedName>
    <definedName name="ULTIMO_SALDO">'[7]Info General'!$F$20</definedName>
    <definedName name="VALOR_INS_BCC_FIN_01" localSheetId="0">'[7]F-2'!$B$31</definedName>
    <definedName name="VALOR_INS_BCC_FIN_01">'[7]F-2'!$B$31</definedName>
    <definedName name="VALOR_INS_BCC_FIN_02" localSheetId="0">'[7]F-2'!$C$31</definedName>
    <definedName name="VALOR_INS_BCC_FIN_02">'[7]F-2'!$C$31</definedName>
    <definedName name="VALOR_INS_BCC_FIN_03" localSheetId="0">'[7]F-2'!$D$31</definedName>
    <definedName name="VALOR_INS_BCC_FIN_03">'[7]F-2'!$D$31</definedName>
    <definedName name="VALOR_INS_BCC_FIN_04" localSheetId="0">'[7]F-2'!$E$31</definedName>
    <definedName name="VALOR_INS_BCC_FIN_04">'[7]F-2'!$E$31</definedName>
    <definedName name="VALOR_INS_BCC_FIN_05" localSheetId="0">'[7]F-2'!$F$31</definedName>
    <definedName name="VALOR_INS_BCC_FIN_05">'[7]F-2'!$F$31</definedName>
    <definedName name="VALOR_INS_BCC_FIN_06" localSheetId="0">'[7]F-2'!$G$31</definedName>
    <definedName name="VALOR_INS_BCC_FIN_06">'[7]F-2'!$G$31</definedName>
    <definedName name="VALOR_INS_BCC_FIN_07" localSheetId="0">'[7]F-2'!$H$31</definedName>
    <definedName name="VALOR_INS_BCC_FIN_07">'[7]F-2'!$H$31</definedName>
    <definedName name="VALOR_INS_BCC_T1" localSheetId="0">'[7]F-2'!$B$27</definedName>
    <definedName name="VALOR_INS_BCC_T1">'[7]F-2'!$B$27</definedName>
    <definedName name="VALOR_INS_BCC_T2" localSheetId="0">'[7]F-2'!$C$27</definedName>
    <definedName name="VALOR_INS_BCC_T2">'[7]F-2'!$C$27</definedName>
    <definedName name="VALOR_INS_BCC_T3" localSheetId="0">'[7]F-2'!$D$27</definedName>
    <definedName name="VALOR_INS_BCC_T3">'[7]F-2'!$D$27</definedName>
    <definedName name="VALOR_INS_BCC_T4" localSheetId="0">'[7]F-2'!$E$27</definedName>
    <definedName name="VALOR_INS_BCC_T4">'[7]F-2'!$E$27</definedName>
    <definedName name="VALOR_INS_BCC_T5" localSheetId="0">'[7]F-2'!$F$27</definedName>
    <definedName name="VALOR_INS_BCC_T5">'[7]F-2'!$F$27</definedName>
    <definedName name="VALOR_INS_BCC_T6" localSheetId="0">'[7]F-2'!$G$27</definedName>
    <definedName name="VALOR_INS_BCC_T6">'[7]F-2'!$G$27</definedName>
    <definedName name="VALOR_INS_BCC_T7" localSheetId="0">'[7]F-2'!$H$27</definedName>
    <definedName name="VALOR_INS_BCC_T7">'[7]F-2'!$H$27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53" i="1"/>
  <c r="F53"/>
  <c r="E53"/>
  <c r="D53"/>
  <c r="C53"/>
  <c r="C48"/>
  <c r="A48"/>
  <c r="C47"/>
  <c r="A47"/>
  <c r="D39"/>
  <c r="G39" s="1"/>
  <c r="G38"/>
  <c r="D38"/>
  <c r="D37"/>
  <c r="G37" s="1"/>
  <c r="G36"/>
  <c r="D36"/>
  <c r="F35"/>
  <c r="E35"/>
  <c r="C35"/>
  <c r="B35"/>
  <c r="D35" s="1"/>
  <c r="G35" s="1"/>
  <c r="G33"/>
  <c r="D33"/>
  <c r="D32"/>
  <c r="G32" s="1"/>
  <c r="G31"/>
  <c r="D31"/>
  <c r="D30"/>
  <c r="G30" s="1"/>
  <c r="G29"/>
  <c r="D29"/>
  <c r="D28"/>
  <c r="G28" s="1"/>
  <c r="G27"/>
  <c r="D27"/>
  <c r="F26"/>
  <c r="F24" s="1"/>
  <c r="E26"/>
  <c r="D26"/>
  <c r="G26" s="1"/>
  <c r="C26"/>
  <c r="G25"/>
  <c r="D25"/>
  <c r="E24"/>
  <c r="C24"/>
  <c r="B24"/>
  <c r="G22"/>
  <c r="D22"/>
  <c r="G21"/>
  <c r="D21"/>
  <c r="G20"/>
  <c r="D20"/>
  <c r="G19"/>
  <c r="D19"/>
  <c r="G18"/>
  <c r="D18"/>
  <c r="G17"/>
  <c r="D17"/>
  <c r="G16"/>
  <c r="D16"/>
  <c r="F15"/>
  <c r="E15"/>
  <c r="D15"/>
  <c r="G15" s="1"/>
  <c r="C15"/>
  <c r="B15"/>
  <c r="G13"/>
  <c r="D13"/>
  <c r="G12"/>
  <c r="D12"/>
  <c r="G11"/>
  <c r="D11"/>
  <c r="G10"/>
  <c r="D10"/>
  <c r="G9"/>
  <c r="D9"/>
  <c r="G8"/>
  <c r="D8"/>
  <c r="G7"/>
  <c r="D7"/>
  <c r="G6"/>
  <c r="D6"/>
  <c r="F5"/>
  <c r="F41" s="1"/>
  <c r="F54" s="1"/>
  <c r="E5"/>
  <c r="E41" s="1"/>
  <c r="E54" s="1"/>
  <c r="C5"/>
  <c r="C41" s="1"/>
  <c r="C54" s="1"/>
  <c r="B5"/>
  <c r="D5" s="1"/>
  <c r="G5" l="1"/>
  <c r="G41" s="1"/>
  <c r="G54" s="1"/>
  <c r="D24"/>
  <c r="G24" s="1"/>
  <c r="B41"/>
  <c r="D41" l="1"/>
  <c r="D54" s="1"/>
</calcChain>
</file>

<file path=xl/sharedStrings.xml><?xml version="1.0" encoding="utf-8"?>
<sst xmlns="http://schemas.openxmlformats.org/spreadsheetml/2006/main" count="43" uniqueCount="43">
  <si>
    <t xml:space="preserve">
Fideicomiso de Alianza para el Campo de Guanajuato  &lt;&lt;ALCAMPO&gt;&gt;
Estado Analítico del Ejercicio del Presupuesto de Egresos
Clasificación Funcional (Finalidad y Función)
Del 01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</si>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</sst>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9" fillId="0" borderId="0"/>
    <xf numFmtId="0" fontId="2" fillId="0" borderId="0"/>
    <xf numFmtId="0" fontId="19" fillId="0" borderId="0"/>
    <xf numFmtId="164" fontId="22" fillId="0" borderId="0" applyFont="0" applyFill="0" applyBorder="0" applyAlignment="0" applyProtection="0"/>
    <xf numFmtId="166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5" fillId="35" borderId="0" applyNumberFormat="0" applyBorder="0" applyAlignment="0" applyProtection="0"/>
    <xf numFmtId="0" fontId="7" fillId="2" borderId="0" applyNumberFormat="0" applyBorder="0" applyAlignment="0" applyProtection="0"/>
    <xf numFmtId="0" fontId="26" fillId="36" borderId="17" applyNumberFormat="0" applyAlignment="0" applyProtection="0"/>
    <xf numFmtId="0" fontId="12" fillId="6" borderId="4" applyNumberFormat="0" applyAlignment="0" applyProtection="0"/>
    <xf numFmtId="0" fontId="26" fillId="36" borderId="17" applyNumberFormat="0" applyAlignment="0" applyProtection="0"/>
    <xf numFmtId="0" fontId="26" fillId="36" borderId="17" applyNumberFormat="0" applyAlignment="0" applyProtection="0"/>
    <xf numFmtId="0" fontId="26" fillId="36" borderId="17" applyNumberFormat="0" applyAlignment="0" applyProtection="0"/>
    <xf numFmtId="0" fontId="26" fillId="36" borderId="17" applyNumberFormat="0" applyAlignment="0" applyProtection="0"/>
    <xf numFmtId="0" fontId="27" fillId="37" borderId="18" applyNumberFormat="0" applyAlignment="0" applyProtection="0"/>
    <xf numFmtId="0" fontId="14" fillId="7" borderId="7" applyNumberFormat="0" applyAlignment="0" applyProtection="0"/>
    <xf numFmtId="0" fontId="28" fillId="0" borderId="19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0" fillId="38" borderId="17" applyNumberFormat="0" applyAlignment="0" applyProtection="0"/>
    <xf numFmtId="0" fontId="10" fillId="5" borderId="4" applyNumberFormat="0" applyAlignment="0" applyProtection="0"/>
    <xf numFmtId="0" fontId="30" fillId="38" borderId="17" applyNumberFormat="0" applyAlignment="0" applyProtection="0"/>
    <xf numFmtId="0" fontId="30" fillId="38" borderId="17" applyNumberFormat="0" applyAlignment="0" applyProtection="0"/>
    <xf numFmtId="0" fontId="30" fillId="38" borderId="17" applyNumberFormat="0" applyAlignment="0" applyProtection="0"/>
    <xf numFmtId="0" fontId="30" fillId="38" borderId="17" applyNumberFormat="0" applyAlignment="0" applyProtection="0"/>
    <xf numFmtId="167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38" borderId="0" applyNumberFormat="0" applyBorder="0" applyAlignment="0" applyProtection="0"/>
    <xf numFmtId="0" fontId="9" fillId="4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23" fillId="40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36" borderId="21" applyNumberFormat="0" applyAlignment="0" applyProtection="0"/>
    <xf numFmtId="0" fontId="11" fillId="6" borderId="5" applyNumberFormat="0" applyAlignment="0" applyProtection="0"/>
    <xf numFmtId="0" fontId="43" fillId="36" borderId="21" applyNumberFormat="0" applyAlignment="0" applyProtection="0"/>
    <xf numFmtId="0" fontId="43" fillId="36" borderId="21" applyNumberFormat="0" applyAlignment="0" applyProtection="0"/>
    <xf numFmtId="0" fontId="43" fillId="36" borderId="21" applyNumberFormat="0" applyAlignment="0" applyProtection="0"/>
    <xf numFmtId="0" fontId="43" fillId="36" borderId="21" applyNumberFormat="0" applyAlignment="0" applyProtection="0"/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5" fillId="42" borderId="22" applyNumberFormat="0" applyProtection="0">
      <alignment horizontal="center" vertical="center" wrapText="1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4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7" fillId="43" borderId="22" applyNumberFormat="0" applyProtection="0">
      <alignment horizontal="center" vertical="center" wrapText="1"/>
    </xf>
    <xf numFmtId="4" fontId="47" fillId="43" borderId="22" applyNumberFormat="0" applyProtection="0">
      <alignment horizontal="center" vertical="center" wrapText="1"/>
    </xf>
    <xf numFmtId="4" fontId="47" fillId="43" borderId="22" applyNumberFormat="0" applyProtection="0">
      <alignment horizontal="center" vertical="center" wrapText="1"/>
    </xf>
    <xf numFmtId="4" fontId="47" fillId="43" borderId="22" applyNumberFormat="0" applyProtection="0">
      <alignment horizontal="center" vertical="center" wrapText="1"/>
    </xf>
    <xf numFmtId="4" fontId="47" fillId="43" borderId="22" applyNumberFormat="0" applyProtection="0">
      <alignment horizontal="center" vertical="center" wrapText="1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6" fillId="41" borderId="22" applyNumberFormat="0" applyProtection="0">
      <alignment vertical="center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8" fillId="42" borderId="22" applyNumberFormat="0" applyProtection="0">
      <alignment horizontal="left" vertical="center" wrapText="1"/>
    </xf>
    <xf numFmtId="4" fontId="48" fillId="42" borderId="22" applyNumberFormat="0" applyProtection="0">
      <alignment horizontal="left" vertical="center" wrapText="1"/>
    </xf>
    <xf numFmtId="4" fontId="48" fillId="42" borderId="22" applyNumberFormat="0" applyProtection="0">
      <alignment horizontal="left" vertical="center" wrapText="1"/>
    </xf>
    <xf numFmtId="4" fontId="48" fillId="42" borderId="22" applyNumberFormat="0" applyProtection="0">
      <alignment horizontal="left" vertical="center" wrapText="1"/>
    </xf>
    <xf numFmtId="4" fontId="48" fillId="42" borderId="22" applyNumberFormat="0" applyProtection="0">
      <alignment horizontal="left" vertical="center" wrapTex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4" fontId="44" fillId="41" borderId="22" applyNumberFormat="0" applyProtection="0">
      <alignment horizontal="left" vertical="center" indent="1"/>
    </xf>
    <xf numFmtId="0" fontId="44" fillId="41" borderId="22" applyNumberFormat="0" applyProtection="0">
      <alignment horizontal="left" vertical="top" indent="1"/>
    </xf>
    <xf numFmtId="0" fontId="44" fillId="41" borderId="22" applyNumberFormat="0" applyProtection="0">
      <alignment horizontal="left" vertical="top" indent="1"/>
    </xf>
    <xf numFmtId="0" fontId="44" fillId="41" borderId="22" applyNumberFormat="0" applyProtection="0">
      <alignment horizontal="left" vertical="top" indent="1"/>
    </xf>
    <xf numFmtId="0" fontId="44" fillId="41" borderId="22" applyNumberFormat="0" applyProtection="0">
      <alignment horizontal="left" vertical="top" indent="1"/>
    </xf>
    <xf numFmtId="0" fontId="44" fillId="41" borderId="22" applyNumberFormat="0" applyProtection="0">
      <alignment horizontal="left" vertical="top" indent="1"/>
    </xf>
    <xf numFmtId="4" fontId="44" fillId="44" borderId="0" applyNumberFormat="0" applyProtection="0">
      <alignment horizontal="left" vertical="center" indent="1"/>
    </xf>
    <xf numFmtId="4" fontId="44" fillId="44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wrapText="1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6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48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0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2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54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1" fillId="56" borderId="22" applyNumberFormat="0" applyProtection="0">
      <alignment horizontal="right" vertical="center"/>
    </xf>
    <xf numFmtId="4" fontId="51" fillId="56" borderId="22" applyNumberFormat="0" applyProtection="0">
      <alignment horizontal="right" vertical="center"/>
    </xf>
    <xf numFmtId="4" fontId="51" fillId="56" borderId="22" applyNumberFormat="0" applyProtection="0">
      <alignment horizontal="right" vertical="center"/>
    </xf>
    <xf numFmtId="4" fontId="51" fillId="56" borderId="22" applyNumberFormat="0" applyProtection="0">
      <alignment horizontal="right" vertical="center"/>
    </xf>
    <xf numFmtId="4" fontId="51" fillId="56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42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1" fillId="58" borderId="22" applyNumberFormat="0" applyProtection="0">
      <alignment horizontal="right" vertical="center"/>
    </xf>
    <xf numFmtId="4" fontId="51" fillId="58" borderId="22" applyNumberFormat="0" applyProtection="0">
      <alignment horizontal="right" vertical="center"/>
    </xf>
    <xf numFmtId="4" fontId="51" fillId="58" borderId="22" applyNumberFormat="0" applyProtection="0">
      <alignment horizontal="right" vertical="center"/>
    </xf>
    <xf numFmtId="4" fontId="51" fillId="58" borderId="22" applyNumberFormat="0" applyProtection="0">
      <alignment horizontal="right" vertical="center"/>
    </xf>
    <xf numFmtId="4" fontId="51" fillId="58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7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1" fillId="60" borderId="22" applyNumberFormat="0" applyProtection="0">
      <alignment horizontal="right" vertical="center"/>
    </xf>
    <xf numFmtId="4" fontId="51" fillId="60" borderId="22" applyNumberFormat="0" applyProtection="0">
      <alignment horizontal="right" vertical="center"/>
    </xf>
    <xf numFmtId="4" fontId="51" fillId="60" borderId="22" applyNumberFormat="0" applyProtection="0">
      <alignment horizontal="right" vertical="center"/>
    </xf>
    <xf numFmtId="4" fontId="51" fillId="60" borderId="22" applyNumberFormat="0" applyProtection="0">
      <alignment horizontal="right" vertical="center"/>
    </xf>
    <xf numFmtId="4" fontId="51" fillId="60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59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50" fillId="61" borderId="22" applyNumberFormat="0" applyProtection="0">
      <alignment horizontal="right" vertical="center"/>
    </xf>
    <xf numFmtId="4" fontId="44" fillId="63" borderId="23" applyNumberFormat="0" applyProtection="0">
      <alignment horizontal="left" vertical="center" indent="1"/>
    </xf>
    <xf numFmtId="4" fontId="44" fillId="63" borderId="23" applyNumberFormat="0" applyProtection="0">
      <alignment horizontal="left" vertical="center" indent="1"/>
    </xf>
    <xf numFmtId="4" fontId="52" fillId="63" borderId="20" applyNumberFormat="0" applyProtection="0">
      <alignment horizontal="left" vertical="center" indent="1"/>
    </xf>
    <xf numFmtId="4" fontId="52" fillId="63" borderId="20" applyNumberFormat="0" applyProtection="0">
      <alignment horizontal="left" vertical="center" indent="1"/>
    </xf>
    <xf numFmtId="4" fontId="52" fillId="63" borderId="20" applyNumberFormat="0" applyProtection="0">
      <alignment horizontal="left" vertical="center" indent="1"/>
    </xf>
    <xf numFmtId="4" fontId="52" fillId="63" borderId="20" applyNumberFormat="0" applyProtection="0">
      <alignment horizontal="left" vertical="center" indent="1"/>
    </xf>
    <xf numFmtId="4" fontId="52" fillId="63" borderId="2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1" fillId="67" borderId="22" applyNumberFormat="0" applyProtection="0">
      <alignment horizontal="right" vertical="center"/>
    </xf>
    <xf numFmtId="4" fontId="51" fillId="67" borderId="22" applyNumberFormat="0" applyProtection="0">
      <alignment horizontal="right" vertical="center"/>
    </xf>
    <xf numFmtId="4" fontId="51" fillId="67" borderId="22" applyNumberFormat="0" applyProtection="0">
      <alignment horizontal="right" vertical="center"/>
    </xf>
    <xf numFmtId="4" fontId="51" fillId="67" borderId="22" applyNumberFormat="0" applyProtection="0">
      <alignment horizontal="right" vertical="center"/>
    </xf>
    <xf numFmtId="4" fontId="51" fillId="67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44" borderId="22" applyNumberFormat="0" applyProtection="0">
      <alignment horizontal="right" vertical="center"/>
    </xf>
    <xf numFmtId="4" fontId="50" fillId="6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center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66" borderId="22" applyNumberFormat="0" applyProtection="0">
      <alignment horizontal="left" vertical="top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center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44" borderId="22" applyNumberFormat="0" applyProtection="0">
      <alignment horizontal="left" vertical="top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center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8" borderId="22" applyNumberFormat="0" applyProtection="0">
      <alignment horizontal="left" vertical="top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center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64" borderId="22" applyNumberFormat="0" applyProtection="0">
      <alignment horizontal="left" vertical="top" indent="1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0" fontId="23" fillId="45" borderId="15" applyNumberFormat="0">
      <protection locked="0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1" fillId="70" borderId="24" applyNumberFormat="0" applyProtection="0">
      <alignment vertical="center"/>
    </xf>
    <xf numFmtId="4" fontId="51" fillId="70" borderId="24" applyNumberFormat="0" applyProtection="0">
      <alignment vertical="center"/>
    </xf>
    <xf numFmtId="4" fontId="51" fillId="70" borderId="24" applyNumberFormat="0" applyProtection="0">
      <alignment vertical="center"/>
    </xf>
    <xf numFmtId="4" fontId="51" fillId="70" borderId="24" applyNumberFormat="0" applyProtection="0">
      <alignment vertical="center"/>
    </xf>
    <xf numFmtId="4" fontId="51" fillId="70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0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5" fillId="70" borderId="24" applyNumberFormat="0" applyProtection="0">
      <alignment vertical="center"/>
    </xf>
    <xf numFmtId="4" fontId="55" fillId="70" borderId="24" applyNumberFormat="0" applyProtection="0">
      <alignment vertical="center"/>
    </xf>
    <xf numFmtId="4" fontId="55" fillId="70" borderId="24" applyNumberFormat="0" applyProtection="0">
      <alignment vertical="center"/>
    </xf>
    <xf numFmtId="4" fontId="55" fillId="70" borderId="24" applyNumberFormat="0" applyProtection="0">
      <alignment vertical="center"/>
    </xf>
    <xf numFmtId="4" fontId="55" fillId="70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4" fillId="69" borderId="24" applyNumberFormat="0" applyProtection="0">
      <alignment vertical="center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3" fillId="67" borderId="25" applyNumberFormat="0" applyProtection="0">
      <alignment horizontal="left" vertical="center" indent="1"/>
    </xf>
    <xf numFmtId="4" fontId="53" fillId="67" borderId="25" applyNumberFormat="0" applyProtection="0">
      <alignment horizontal="left" vertical="center" indent="1"/>
    </xf>
    <xf numFmtId="4" fontId="53" fillId="67" borderId="25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4" fontId="50" fillId="69" borderId="24" applyNumberFormat="0" applyProtection="0">
      <alignment horizontal="left" vertical="center" indent="1"/>
    </xf>
    <xf numFmtId="0" fontId="50" fillId="69" borderId="24" applyNumberFormat="0" applyProtection="0">
      <alignment horizontal="left" vertical="top" indent="1"/>
    </xf>
    <xf numFmtId="0" fontId="50" fillId="69" borderId="24" applyNumberFormat="0" applyProtection="0">
      <alignment horizontal="left" vertical="top" indent="1"/>
    </xf>
    <xf numFmtId="0" fontId="50" fillId="69" borderId="24" applyNumberFormat="0" applyProtection="0">
      <alignment horizontal="left" vertical="top" indent="1"/>
    </xf>
    <xf numFmtId="0" fontId="50" fillId="69" borderId="24" applyNumberFormat="0" applyProtection="0">
      <alignment horizontal="left" vertical="top" indent="1"/>
    </xf>
    <xf numFmtId="0" fontId="50" fillId="69" borderId="24" applyNumberFormat="0" applyProtection="0">
      <alignment horizontal="left" vertical="top" indent="1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6" fillId="45" borderId="26" applyNumberFormat="0" applyProtection="0">
      <alignment horizontal="center" vertical="center" wrapText="1"/>
    </xf>
    <xf numFmtId="4" fontId="56" fillId="45" borderId="26" applyNumberFormat="0" applyProtection="0">
      <alignment horizontal="center" vertical="center" wrapText="1"/>
    </xf>
    <xf numFmtId="4" fontId="56" fillId="45" borderId="26" applyNumberFormat="0" applyProtection="0">
      <alignment horizontal="center" vertical="center" wrapText="1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0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5" fillId="70" borderId="24" applyNumberFormat="0" applyProtection="0">
      <alignment horizontal="center" vertical="center" wrapText="1"/>
    </xf>
    <xf numFmtId="4" fontId="55" fillId="70" borderId="24" applyNumberFormat="0" applyProtection="0">
      <alignment horizontal="center" vertical="center" wrapText="1"/>
    </xf>
    <xf numFmtId="4" fontId="55" fillId="70" borderId="24" applyNumberFormat="0" applyProtection="0">
      <alignment horizontal="center" vertical="center" wrapText="1"/>
    </xf>
    <xf numFmtId="4" fontId="55" fillId="70" borderId="24" applyNumberFormat="0" applyProtection="0">
      <alignment horizontal="center" vertical="center" wrapText="1"/>
    </xf>
    <xf numFmtId="4" fontId="55" fillId="70" borderId="24" applyNumberFormat="0" applyProtection="0">
      <alignment horizontal="center" vertical="center" wrapText="1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4" fillId="64" borderId="24" applyNumberFormat="0" applyProtection="0">
      <alignment horizontal="right" vertical="center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7" fillId="71" borderId="26" applyNumberFormat="0" applyProtection="0">
      <alignment horizontal="left" vertical="center" wrapText="1"/>
    </xf>
    <xf numFmtId="4" fontId="57" fillId="71" borderId="26" applyNumberFormat="0" applyProtection="0">
      <alignment horizontal="left" vertical="center" wrapText="1"/>
    </xf>
    <xf numFmtId="4" fontId="57" fillId="71" borderId="26" applyNumberFormat="0" applyProtection="0">
      <alignment horizontal="left" vertical="center" wrapTex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4" fontId="50" fillId="44" borderId="24" applyNumberFormat="0" applyProtection="0">
      <alignment horizontal="left" vertical="center" indent="1"/>
    </xf>
    <xf numFmtId="0" fontId="50" fillId="44" borderId="24" applyNumberFormat="0" applyProtection="0">
      <alignment horizontal="left" vertical="top" indent="1"/>
    </xf>
    <xf numFmtId="0" fontId="50" fillId="44" borderId="24" applyNumberFormat="0" applyProtection="0">
      <alignment horizontal="left" vertical="top" indent="1"/>
    </xf>
    <xf numFmtId="0" fontId="50" fillId="44" borderId="24" applyNumberFormat="0" applyProtection="0">
      <alignment horizontal="left" vertical="top" indent="1"/>
    </xf>
    <xf numFmtId="0" fontId="50" fillId="44" borderId="24" applyNumberFormat="0" applyProtection="0">
      <alignment horizontal="left" vertical="top" indent="1"/>
    </xf>
    <xf numFmtId="0" fontId="50" fillId="44" borderId="24" applyNumberFormat="0" applyProtection="0">
      <alignment horizontal="left" vertical="top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60" fillId="70" borderId="24" applyNumberFormat="0" applyProtection="0">
      <alignment horizontal="right" vertical="center"/>
    </xf>
    <xf numFmtId="4" fontId="60" fillId="70" borderId="24" applyNumberFormat="0" applyProtection="0">
      <alignment horizontal="right" vertical="center"/>
    </xf>
    <xf numFmtId="4" fontId="60" fillId="70" borderId="24" applyNumberFormat="0" applyProtection="0">
      <alignment horizontal="right" vertical="center"/>
    </xf>
    <xf numFmtId="4" fontId="60" fillId="70" borderId="24" applyNumberFormat="0" applyProtection="0">
      <alignment horizontal="right" vertical="center"/>
    </xf>
    <xf numFmtId="4" fontId="60" fillId="70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4" fontId="59" fillId="64" borderId="24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5" fillId="0" borderId="2" applyNumberFormat="0" applyFill="0" applyAlignment="0" applyProtection="0"/>
    <xf numFmtId="0" fontId="29" fillId="0" borderId="29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17" fillId="0" borderId="9" applyNumberFormat="0" applyFill="0" applyAlignment="0" applyProtection="0"/>
    <xf numFmtId="0" fontId="31" fillId="0" borderId="30" applyNumberFormat="0" applyFill="0" applyAlignment="0" applyProtection="0"/>
    <xf numFmtId="0" fontId="17" fillId="0" borderId="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</cellStyleXfs>
  <cellXfs count="25">
    <xf numFmtId="0" fontId="0" fillId="0" borderId="0" xfId="0"/>
    <xf numFmtId="0" fontId="20" fillId="33" borderId="10" xfId="1" applyFont="1" applyFill="1" applyBorder="1" applyAlignment="1" applyProtection="1">
      <alignment horizontal="center" vertical="center" wrapText="1"/>
      <protection locked="0"/>
    </xf>
    <xf numFmtId="0" fontId="20" fillId="33" borderId="11" xfId="1" applyFont="1" applyFill="1" applyBorder="1" applyAlignment="1" applyProtection="1">
      <alignment horizontal="center" vertical="center" wrapText="1"/>
      <protection locked="0"/>
    </xf>
    <xf numFmtId="0" fontId="20" fillId="33" borderId="12" xfId="1" applyFont="1" applyFill="1" applyBorder="1" applyAlignment="1" applyProtection="1">
      <alignment horizontal="center" vertical="center" wrapText="1"/>
      <protection locked="0"/>
    </xf>
    <xf numFmtId="0" fontId="21" fillId="34" borderId="0" xfId="2" applyFont="1" applyFill="1" applyAlignment="1">
      <alignment vertical="center"/>
    </xf>
    <xf numFmtId="0" fontId="20" fillId="33" borderId="13" xfId="1" applyFont="1" applyFill="1" applyBorder="1" applyAlignment="1">
      <alignment vertical="center"/>
    </xf>
    <xf numFmtId="4" fontId="20" fillId="33" borderId="13" xfId="1" applyNumberFormat="1" applyFont="1" applyFill="1" applyBorder="1" applyAlignment="1">
      <alignment horizontal="center" vertical="center" wrapText="1"/>
    </xf>
    <xf numFmtId="0" fontId="20" fillId="33" borderId="14" xfId="3" applyFont="1" applyFill="1" applyBorder="1" applyAlignment="1">
      <alignment horizontal="center" vertical="center"/>
    </xf>
    <xf numFmtId="4" fontId="20" fillId="33" borderId="15" xfId="1" applyNumberFormat="1" applyFont="1" applyFill="1" applyBorder="1" applyAlignment="1">
      <alignment horizontal="center" vertical="center" wrapText="1"/>
    </xf>
    <xf numFmtId="4" fontId="20" fillId="33" borderId="16" xfId="1" applyNumberFormat="1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wrapText="1"/>
    </xf>
    <xf numFmtId="4" fontId="23" fillId="34" borderId="13" xfId="0" applyNumberFormat="1" applyFont="1" applyFill="1" applyBorder="1" applyProtection="1">
      <protection locked="0"/>
    </xf>
    <xf numFmtId="0" fontId="24" fillId="34" borderId="0" xfId="2" applyFont="1" applyFill="1" applyAlignment="1">
      <alignment vertical="center"/>
    </xf>
    <xf numFmtId="0" fontId="20" fillId="34" borderId="14" xfId="0" applyFont="1" applyFill="1" applyBorder="1" applyAlignment="1">
      <alignment horizontal="left" vertical="center"/>
    </xf>
    <xf numFmtId="3" fontId="23" fillId="34" borderId="14" xfId="0" applyNumberFormat="1" applyFont="1" applyFill="1" applyBorder="1" applyProtection="1">
      <protection locked="0"/>
    </xf>
    <xf numFmtId="0" fontId="23" fillId="34" borderId="14" xfId="0" applyFont="1" applyFill="1" applyBorder="1" applyAlignment="1">
      <alignment horizontal="left" wrapText="1" indent="1"/>
    </xf>
    <xf numFmtId="0" fontId="23" fillId="34" borderId="14" xfId="0" applyFont="1" applyFill="1" applyBorder="1" applyAlignment="1">
      <alignment horizontal="left" wrapText="1"/>
    </xf>
    <xf numFmtId="165" fontId="21" fillId="34" borderId="14" xfId="4" applyNumberFormat="1" applyFont="1" applyFill="1" applyBorder="1" applyAlignment="1">
      <alignment vertical="center"/>
    </xf>
    <xf numFmtId="0" fontId="23" fillId="34" borderId="16" xfId="0" applyFont="1" applyFill="1" applyBorder="1" applyAlignment="1">
      <alignment horizontal="left" wrapText="1"/>
    </xf>
    <xf numFmtId="0" fontId="20" fillId="34" borderId="10" xfId="0" applyFont="1" applyFill="1" applyBorder="1" applyAlignment="1" applyProtection="1">
      <alignment horizontal="left"/>
      <protection locked="0"/>
    </xf>
    <xf numFmtId="3" fontId="20" fillId="34" borderId="15" xfId="0" applyNumberFormat="1" applyFont="1" applyFill="1" applyBorder="1" applyProtection="1">
      <protection locked="0"/>
    </xf>
    <xf numFmtId="0" fontId="21" fillId="34" borderId="0" xfId="2" applyFont="1" applyFill="1" applyAlignment="1">
      <alignment horizontal="left" vertical="center"/>
    </xf>
    <xf numFmtId="3" fontId="21" fillId="34" borderId="0" xfId="2" applyNumberFormat="1" applyFont="1" applyFill="1" applyAlignment="1">
      <alignment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</cellXfs>
  <cellStyles count="6321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4"/>
    <cellStyle name="Millares 19 2" xfId="1111"/>
    <cellStyle name="Millares 19 2 2" xfId="1112"/>
    <cellStyle name="Millares 2" xfId="1113"/>
    <cellStyle name="Millares 2 10" xfId="1114"/>
    <cellStyle name="Millares 2 10 2" xfId="1115"/>
    <cellStyle name="Millares 2 10 2 2" xfId="1116"/>
    <cellStyle name="Millares 2 10 2 2 2" xfId="1117"/>
    <cellStyle name="Millares 2 10 2 2 2 2" xfId="1118"/>
    <cellStyle name="Millares 2 10 2 2 3" xfId="1119"/>
    <cellStyle name="Millares 2 10 2 3" xfId="1120"/>
    <cellStyle name="Millares 2 10 2 3 2" xfId="1121"/>
    <cellStyle name="Millares 2 10 2 4" xfId="1122"/>
    <cellStyle name="Millares 2 10 3" xfId="1123"/>
    <cellStyle name="Millares 2 10 3 2" xfId="1124"/>
    <cellStyle name="Millares 2 10 3 2 2" xfId="1125"/>
    <cellStyle name="Millares 2 10 3 3" xfId="1126"/>
    <cellStyle name="Millares 2 10 4" xfId="1127"/>
    <cellStyle name="Millares 2 10 4 2" xfId="1128"/>
    <cellStyle name="Millares 2 10 4 2 2" xfId="1129"/>
    <cellStyle name="Millares 2 10 4 3" xfId="1130"/>
    <cellStyle name="Millares 2 10 5" xfId="1131"/>
    <cellStyle name="Millares 2 10 5 2" xfId="1132"/>
    <cellStyle name="Millares 2 10 6" xfId="1133"/>
    <cellStyle name="Millares 2 11" xfId="1134"/>
    <cellStyle name="Millares 2 11 2" xfId="1135"/>
    <cellStyle name="Millares 2 11 2 2" xfId="1136"/>
    <cellStyle name="Millares 2 11 2 2 2" xfId="1137"/>
    <cellStyle name="Millares 2 11 2 2 2 2" xfId="1138"/>
    <cellStyle name="Millares 2 11 2 2 3" xfId="1139"/>
    <cellStyle name="Millares 2 11 2 3" xfId="1140"/>
    <cellStyle name="Millares 2 11 2 3 2" xfId="1141"/>
    <cellStyle name="Millares 2 11 2 4" xfId="1142"/>
    <cellStyle name="Millares 2 11 3" xfId="1143"/>
    <cellStyle name="Millares 2 11 3 2" xfId="1144"/>
    <cellStyle name="Millares 2 11 3 2 2" xfId="1145"/>
    <cellStyle name="Millares 2 11 3 3" xfId="1146"/>
    <cellStyle name="Millares 2 11 4" xfId="1147"/>
    <cellStyle name="Millares 2 11 4 2" xfId="1148"/>
    <cellStyle name="Millares 2 11 4 2 2" xfId="1149"/>
    <cellStyle name="Millares 2 11 4 3" xfId="1150"/>
    <cellStyle name="Millares 2 11 5" xfId="1151"/>
    <cellStyle name="Millares 2 11 5 2" xfId="1152"/>
    <cellStyle name="Millares 2 11 6" xfId="1153"/>
    <cellStyle name="Millares 2 12" xfId="1154"/>
    <cellStyle name="Millares 2 12 2" xfId="1155"/>
    <cellStyle name="Millares 2 12 2 2" xfId="1156"/>
    <cellStyle name="Millares 2 12 2 2 2" xfId="1157"/>
    <cellStyle name="Millares 2 12 2 2 2 2" xfId="1158"/>
    <cellStyle name="Millares 2 12 2 2 3" xfId="1159"/>
    <cellStyle name="Millares 2 12 2 3" xfId="1160"/>
    <cellStyle name="Millares 2 12 2 3 2" xfId="1161"/>
    <cellStyle name="Millares 2 12 2 4" xfId="1162"/>
    <cellStyle name="Millares 2 12 3" xfId="1163"/>
    <cellStyle name="Millares 2 12 3 2" xfId="1164"/>
    <cellStyle name="Millares 2 12 3 2 2" xfId="1165"/>
    <cellStyle name="Millares 2 12 3 3" xfId="1166"/>
    <cellStyle name="Millares 2 12 4" xfId="1167"/>
    <cellStyle name="Millares 2 12 4 2" xfId="1168"/>
    <cellStyle name="Millares 2 12 4 2 2" xfId="1169"/>
    <cellStyle name="Millares 2 12 4 3" xfId="1170"/>
    <cellStyle name="Millares 2 12 5" xfId="1171"/>
    <cellStyle name="Millares 2 12 5 2" xfId="1172"/>
    <cellStyle name="Millares 2 12 6" xfId="1173"/>
    <cellStyle name="Millares 2 13" xfId="1174"/>
    <cellStyle name="Millares 2 13 2" xfId="1175"/>
    <cellStyle name="Millares 2 13 2 2" xfId="1176"/>
    <cellStyle name="Millares 2 13 2 2 2" xfId="1177"/>
    <cellStyle name="Millares 2 13 2 2 2 2" xfId="1178"/>
    <cellStyle name="Millares 2 13 2 2 3" xfId="1179"/>
    <cellStyle name="Millares 2 13 2 3" xfId="1180"/>
    <cellStyle name="Millares 2 13 2 3 2" xfId="1181"/>
    <cellStyle name="Millares 2 13 2 4" xfId="1182"/>
    <cellStyle name="Millares 2 13 3" xfId="1183"/>
    <cellStyle name="Millares 2 13 3 2" xfId="1184"/>
    <cellStyle name="Millares 2 13 3 2 2" xfId="1185"/>
    <cellStyle name="Millares 2 13 3 3" xfId="1186"/>
    <cellStyle name="Millares 2 13 4" xfId="1187"/>
    <cellStyle name="Millares 2 13 4 2" xfId="1188"/>
    <cellStyle name="Millares 2 13 4 2 2" xfId="1189"/>
    <cellStyle name="Millares 2 13 4 3" xfId="1190"/>
    <cellStyle name="Millares 2 13 5" xfId="1191"/>
    <cellStyle name="Millares 2 13 5 2" xfId="1192"/>
    <cellStyle name="Millares 2 13 6" xfId="1193"/>
    <cellStyle name="Millares 2 14" xfId="1194"/>
    <cellStyle name="Millares 2 14 2" xfId="1195"/>
    <cellStyle name="Millares 2 14 2 2" xfId="1196"/>
    <cellStyle name="Millares 2 14 2 2 2" xfId="1197"/>
    <cellStyle name="Millares 2 14 2 2 2 2" xfId="1198"/>
    <cellStyle name="Millares 2 14 2 2 3" xfId="1199"/>
    <cellStyle name="Millares 2 14 2 3" xfId="1200"/>
    <cellStyle name="Millares 2 14 2 3 2" xfId="1201"/>
    <cellStyle name="Millares 2 14 2 4" xfId="1202"/>
    <cellStyle name="Millares 2 14 3" xfId="1203"/>
    <cellStyle name="Millares 2 14 3 2" xfId="1204"/>
    <cellStyle name="Millares 2 14 3 2 2" xfId="1205"/>
    <cellStyle name="Millares 2 14 3 3" xfId="1206"/>
    <cellStyle name="Millares 2 14 4" xfId="1207"/>
    <cellStyle name="Millares 2 14 4 2" xfId="1208"/>
    <cellStyle name="Millares 2 14 4 2 2" xfId="1209"/>
    <cellStyle name="Millares 2 14 4 3" xfId="1210"/>
    <cellStyle name="Millares 2 14 5" xfId="1211"/>
    <cellStyle name="Millares 2 14 5 2" xfId="1212"/>
    <cellStyle name="Millares 2 14 6" xfId="1213"/>
    <cellStyle name="Millares 2 15" xfId="1214"/>
    <cellStyle name="Millares 2 15 2" xfId="1215"/>
    <cellStyle name="Millares 2 15 2 2" xfId="1216"/>
    <cellStyle name="Millares 2 15 2 2 2" xfId="1217"/>
    <cellStyle name="Millares 2 15 2 2 2 2" xfId="1218"/>
    <cellStyle name="Millares 2 15 2 2 3" xfId="1219"/>
    <cellStyle name="Millares 2 15 2 3" xfId="1220"/>
    <cellStyle name="Millares 2 15 2 3 2" xfId="1221"/>
    <cellStyle name="Millares 2 15 2 4" xfId="1222"/>
    <cellStyle name="Millares 2 15 3" xfId="1223"/>
    <cellStyle name="Millares 2 15 3 2" xfId="1224"/>
    <cellStyle name="Millares 2 15 3 2 2" xfId="1225"/>
    <cellStyle name="Millares 2 15 3 3" xfId="1226"/>
    <cellStyle name="Millares 2 15 4" xfId="1227"/>
    <cellStyle name="Millares 2 15 4 2" xfId="1228"/>
    <cellStyle name="Millares 2 15 4 2 2" xfId="1229"/>
    <cellStyle name="Millares 2 15 4 3" xfId="1230"/>
    <cellStyle name="Millares 2 15 5" xfId="1231"/>
    <cellStyle name="Millares 2 15 5 2" xfId="1232"/>
    <cellStyle name="Millares 2 15 6" xfId="1233"/>
    <cellStyle name="Millares 2 16" xfId="1234"/>
    <cellStyle name="Millares 2 16 2" xfId="1235"/>
    <cellStyle name="Millares 2 16 2 2" xfId="1236"/>
    <cellStyle name="Millares 2 16 2 2 2" xfId="1237"/>
    <cellStyle name="Millares 2 16 2 2 2 2" xfId="1238"/>
    <cellStyle name="Millares 2 16 2 2 3" xfId="1239"/>
    <cellStyle name="Millares 2 16 2 3" xfId="1240"/>
    <cellStyle name="Millares 2 16 2 3 2" xfId="1241"/>
    <cellStyle name="Millares 2 16 2 3 2 2" xfId="1242"/>
    <cellStyle name="Millares 2 16 2 3 3" xfId="1243"/>
    <cellStyle name="Millares 2 16 2 4" xfId="1244"/>
    <cellStyle name="Millares 2 16 2 4 2" xfId="1245"/>
    <cellStyle name="Millares 2 16 2 5" xfId="1246"/>
    <cellStyle name="Millares 2 16 3" xfId="1247"/>
    <cellStyle name="Millares 2 16 3 2" xfId="1248"/>
    <cellStyle name="Millares 2 16 3 2 2" xfId="1249"/>
    <cellStyle name="Millares 2 16 3 2 2 2" xfId="1250"/>
    <cellStyle name="Millares 2 16 3 2 3" xfId="1251"/>
    <cellStyle name="Millares 2 16 3 3" xfId="1252"/>
    <cellStyle name="Millares 2 16 3 3 2" xfId="1253"/>
    <cellStyle name="Millares 2 16 3 4" xfId="1254"/>
    <cellStyle name="Millares 2 16 4" xfId="1255"/>
    <cellStyle name="Millares 2 16 4 2" xfId="1256"/>
    <cellStyle name="Millares 2 16 4 2 2" xfId="1257"/>
    <cellStyle name="Millares 2 16 4 3" xfId="1258"/>
    <cellStyle name="Millares 2 16 5" xfId="1259"/>
    <cellStyle name="Millares 2 16 5 2" xfId="1260"/>
    <cellStyle name="Millares 2 16 5 2 2" xfId="1261"/>
    <cellStyle name="Millares 2 16 5 3" xfId="1262"/>
    <cellStyle name="Millares 2 16 6" xfId="1263"/>
    <cellStyle name="Millares 2 16 6 2" xfId="1264"/>
    <cellStyle name="Millares 2 16 7" xfId="1265"/>
    <cellStyle name="Millares 2 17" xfId="1266"/>
    <cellStyle name="Millares 2 17 2" xfId="1267"/>
    <cellStyle name="Millares 2 17 2 2" xfId="1268"/>
    <cellStyle name="Millares 2 17 2 2 2" xfId="1269"/>
    <cellStyle name="Millares 2 17 2 2 2 2" xfId="1270"/>
    <cellStyle name="Millares 2 17 2 2 3" xfId="1271"/>
    <cellStyle name="Millares 2 17 2 3" xfId="1272"/>
    <cellStyle name="Millares 2 17 2 3 2" xfId="1273"/>
    <cellStyle name="Millares 2 17 2 4" xfId="1274"/>
    <cellStyle name="Millares 2 17 3" xfId="1275"/>
    <cellStyle name="Millares 2 17 3 2" xfId="1276"/>
    <cellStyle name="Millares 2 17 3 2 2" xfId="1277"/>
    <cellStyle name="Millares 2 17 3 3" xfId="1278"/>
    <cellStyle name="Millares 2 17 4" xfId="1279"/>
    <cellStyle name="Millares 2 17 4 2" xfId="1280"/>
    <cellStyle name="Millares 2 17 4 2 2" xfId="1281"/>
    <cellStyle name="Millares 2 17 4 3" xfId="1282"/>
    <cellStyle name="Millares 2 17 5" xfId="1283"/>
    <cellStyle name="Millares 2 17 5 2" xfId="1284"/>
    <cellStyle name="Millares 2 17 6" xfId="1285"/>
    <cellStyle name="Millares 2 18" xfId="1286"/>
    <cellStyle name="Millares 2 18 2" xfId="1287"/>
    <cellStyle name="Millares 2 18 2 2" xfId="1288"/>
    <cellStyle name="Millares 2 18 2 2 2" xfId="1289"/>
    <cellStyle name="Millares 2 18 2 2 2 2" xfId="1290"/>
    <cellStyle name="Millares 2 18 2 2 3" xfId="1291"/>
    <cellStyle name="Millares 2 18 2 3" xfId="1292"/>
    <cellStyle name="Millares 2 18 2 3 2" xfId="1293"/>
    <cellStyle name="Millares 2 18 2 3 2 2" xfId="1294"/>
    <cellStyle name="Millares 2 18 2 3 3" xfId="1295"/>
    <cellStyle name="Millares 2 18 2 4" xfId="1296"/>
    <cellStyle name="Millares 2 18 2 4 2" xfId="1297"/>
    <cellStyle name="Millares 2 18 2 5" xfId="1298"/>
    <cellStyle name="Millares 2 18 3" xfId="1299"/>
    <cellStyle name="Millares 2 18 3 2" xfId="1300"/>
    <cellStyle name="Millares 2 18 3 2 2" xfId="1301"/>
    <cellStyle name="Millares 2 18 3 2 2 2" xfId="1302"/>
    <cellStyle name="Millares 2 18 3 2 3" xfId="1303"/>
    <cellStyle name="Millares 2 18 3 3" xfId="1304"/>
    <cellStyle name="Millares 2 18 3 3 2" xfId="1305"/>
    <cellStyle name="Millares 2 18 3 4" xfId="1306"/>
    <cellStyle name="Millares 2 18 4" xfId="1307"/>
    <cellStyle name="Millares 2 18 4 2" xfId="1308"/>
    <cellStyle name="Millares 2 18 4 2 2" xfId="1309"/>
    <cellStyle name="Millares 2 18 4 3" xfId="1310"/>
    <cellStyle name="Millares 2 18 5" xfId="1311"/>
    <cellStyle name="Millares 2 18 5 2" xfId="1312"/>
    <cellStyle name="Millares 2 18 6" xfId="1313"/>
    <cellStyle name="Millares 2 19" xfId="1314"/>
    <cellStyle name="Millares 2 19 2" xfId="1315"/>
    <cellStyle name="Millares 2 19 2 2" xfId="1316"/>
    <cellStyle name="Millares 2 19 2 2 2" xfId="1317"/>
    <cellStyle name="Millares 2 19 2 3" xfId="1318"/>
    <cellStyle name="Millares 2 19 3" xfId="1319"/>
    <cellStyle name="Millares 2 19 3 2" xfId="1320"/>
    <cellStyle name="Millares 2 19 3 2 2" xfId="1321"/>
    <cellStyle name="Millares 2 19 3 3" xfId="1322"/>
    <cellStyle name="Millares 2 19 4" xfId="1323"/>
    <cellStyle name="Millares 2 19 4 2" xfId="1324"/>
    <cellStyle name="Millares 2 19 5" xfId="1325"/>
    <cellStyle name="Millares 2 2" xfId="1326"/>
    <cellStyle name="Millares 2 2 10" xfId="1327"/>
    <cellStyle name="Millares 2 2 10 2" xfId="1328"/>
    <cellStyle name="Millares 2 2 11" xfId="1329"/>
    <cellStyle name="Millares 2 2 2" xfId="1330"/>
    <cellStyle name="Millares 2 2 2 2" xfId="1331"/>
    <cellStyle name="Millares 2 2 2 2 2" xfId="1332"/>
    <cellStyle name="Millares 2 2 2 2 2 2" xfId="1333"/>
    <cellStyle name="Millares 2 2 2 2 2 2 2" xfId="1334"/>
    <cellStyle name="Millares 2 2 2 2 2 2 2 2" xfId="1335"/>
    <cellStyle name="Millares 2 2 2 2 2 2 3" xfId="1336"/>
    <cellStyle name="Millares 2 2 2 2 2 3" xfId="1337"/>
    <cellStyle name="Millares 2 2 2 2 2 3 2" xfId="1338"/>
    <cellStyle name="Millares 2 2 2 2 2 4" xfId="1339"/>
    <cellStyle name="Millares 2 2 2 2 3" xfId="1340"/>
    <cellStyle name="Millares 2 2 2 2 3 2" xfId="1341"/>
    <cellStyle name="Millares 2 2 2 2 3 2 2" xfId="1342"/>
    <cellStyle name="Millares 2 2 2 2 3 3" xfId="1343"/>
    <cellStyle name="Millares 2 2 2 2 4" xfId="1344"/>
    <cellStyle name="Millares 2 2 2 2 4 2" xfId="1345"/>
    <cellStyle name="Millares 2 2 2 2 5" xfId="1346"/>
    <cellStyle name="Millares 2 2 2 3" xfId="1347"/>
    <cellStyle name="Millares 2 2 2 3 2" xfId="1348"/>
    <cellStyle name="Millares 2 2 2 3 2 2" xfId="1349"/>
    <cellStyle name="Millares 2 2 2 3 2 2 2" xfId="1350"/>
    <cellStyle name="Millares 2 2 2 3 2 3" xfId="1351"/>
    <cellStyle name="Millares 2 2 2 3 3" xfId="1352"/>
    <cellStyle name="Millares 2 2 2 3 3 2" xfId="1353"/>
    <cellStyle name="Millares 2 2 2 3 4" xfId="1354"/>
    <cellStyle name="Millares 2 2 2 4" xfId="1355"/>
    <cellStyle name="Millares 2 2 2 4 2" xfId="1356"/>
    <cellStyle name="Millares 2 2 2 4 2 2" xfId="1357"/>
    <cellStyle name="Millares 2 2 2 4 3" xfId="1358"/>
    <cellStyle name="Millares 2 2 2 5" xfId="1359"/>
    <cellStyle name="Millares 2 2 2 5 2" xfId="1360"/>
    <cellStyle name="Millares 2 2 2 6" xfId="1361"/>
    <cellStyle name="Millares 2 2 3" xfId="1362"/>
    <cellStyle name="Millares 2 2 3 2" xfId="1363"/>
    <cellStyle name="Millares 2 2 3 2 2" xfId="1364"/>
    <cellStyle name="Millares 2 2 3 2 2 2" xfId="1365"/>
    <cellStyle name="Millares 2 2 3 2 2 2 2" xfId="1366"/>
    <cellStyle name="Millares 2 2 3 2 2 3" xfId="1367"/>
    <cellStyle name="Millares 2 2 3 2 3" xfId="1368"/>
    <cellStyle name="Millares 2 2 3 2 3 2" xfId="1369"/>
    <cellStyle name="Millares 2 2 3 2 4" xfId="1370"/>
    <cellStyle name="Millares 2 2 3 3" xfId="1371"/>
    <cellStyle name="Millares 2 2 3 3 2" xfId="1372"/>
    <cellStyle name="Millares 2 2 3 3 2 2" xfId="1373"/>
    <cellStyle name="Millares 2 2 3 3 3" xfId="1374"/>
    <cellStyle name="Millares 2 2 3 4" xfId="1375"/>
    <cellStyle name="Millares 2 2 3 4 2" xfId="1376"/>
    <cellStyle name="Millares 2 2 3 4 2 2" xfId="1377"/>
    <cellStyle name="Millares 2 2 3 4 3" xfId="1378"/>
    <cellStyle name="Millares 2 2 3 5" xfId="1379"/>
    <cellStyle name="Millares 2 2 3 5 2" xfId="1380"/>
    <cellStyle name="Millares 2 2 3 6" xfId="1381"/>
    <cellStyle name="Millares 2 2 4" xfId="1382"/>
    <cellStyle name="Millares 2 2 4 2" xfId="1383"/>
    <cellStyle name="Millares 2 2 4 2 2" xfId="1384"/>
    <cellStyle name="Millares 2 2 4 2 2 2" xfId="1385"/>
    <cellStyle name="Millares 2 2 4 2 3" xfId="1386"/>
    <cellStyle name="Millares 2 2 4 3" xfId="1387"/>
    <cellStyle name="Millares 2 2 4 3 2" xfId="1388"/>
    <cellStyle name="Millares 2 2 4 3 2 2" xfId="1389"/>
    <cellStyle name="Millares 2 2 4 3 3" xfId="1390"/>
    <cellStyle name="Millares 2 2 4 4" xfId="1391"/>
    <cellStyle name="Millares 2 2 4 4 2" xfId="1392"/>
    <cellStyle name="Millares 2 2 4 5" xfId="1393"/>
    <cellStyle name="Millares 2 2 5" xfId="1394"/>
    <cellStyle name="Millares 2 2 5 2" xfId="1395"/>
    <cellStyle name="Millares 2 2 5 2 2" xfId="1396"/>
    <cellStyle name="Millares 2 2 5 2 2 2" xfId="1397"/>
    <cellStyle name="Millares 2 2 5 2 3" xfId="1398"/>
    <cellStyle name="Millares 2 2 5 3" xfId="1399"/>
    <cellStyle name="Millares 2 2 5 3 2" xfId="1400"/>
    <cellStyle name="Millares 2 2 5 3 2 2" xfId="1401"/>
    <cellStyle name="Millares 2 2 5 3 3" xfId="1402"/>
    <cellStyle name="Millares 2 2 5 4" xfId="1403"/>
    <cellStyle name="Millares 2 2 5 4 2" xfId="1404"/>
    <cellStyle name="Millares 2 2 5 5" xfId="1405"/>
    <cellStyle name="Millares 2 2 6" xfId="1406"/>
    <cellStyle name="Millares 2 2 6 2" xfId="1407"/>
    <cellStyle name="Millares 2 2 6 2 2" xfId="1408"/>
    <cellStyle name="Millares 2 2 6 2 2 2" xfId="1409"/>
    <cellStyle name="Millares 2 2 6 2 3" xfId="1410"/>
    <cellStyle name="Millares 2 2 6 3" xfId="1411"/>
    <cellStyle name="Millares 2 2 6 3 2" xfId="1412"/>
    <cellStyle name="Millares 2 2 6 3 2 2" xfId="1413"/>
    <cellStyle name="Millares 2 2 6 3 3" xfId="1414"/>
    <cellStyle name="Millares 2 2 6 4" xfId="1415"/>
    <cellStyle name="Millares 2 2 6 4 2" xfId="1416"/>
    <cellStyle name="Millares 2 2 6 5" xfId="1417"/>
    <cellStyle name="Millares 2 2 7" xfId="1418"/>
    <cellStyle name="Millares 2 2 7 2" xfId="1419"/>
    <cellStyle name="Millares 2 2 7 2 2" xfId="1420"/>
    <cellStyle name="Millares 2 2 7 2 2 2" xfId="1421"/>
    <cellStyle name="Millares 2 2 7 2 3" xfId="1422"/>
    <cellStyle name="Millares 2 2 7 3" xfId="1423"/>
    <cellStyle name="Millares 2 2 7 3 2" xfId="1424"/>
    <cellStyle name="Millares 2 2 7 4" xfId="1425"/>
    <cellStyle name="Millares 2 2 8" xfId="1426"/>
    <cellStyle name="Millares 2 2 8 2" xfId="1427"/>
    <cellStyle name="Millares 2 2 8 2 2" xfId="1428"/>
    <cellStyle name="Millares 2 2 8 2 2 2" xfId="1429"/>
    <cellStyle name="Millares 2 2 8 2 3" xfId="1430"/>
    <cellStyle name="Millares 2 2 8 3" xfId="1431"/>
    <cellStyle name="Millares 2 2 8 3 2" xfId="1432"/>
    <cellStyle name="Millares 2 2 8 4" xfId="1433"/>
    <cellStyle name="Millares 2 2 9" xfId="1434"/>
    <cellStyle name="Millares 2 2 9 2" xfId="1435"/>
    <cellStyle name="Millares 2 2 9 2 2" xfId="1436"/>
    <cellStyle name="Millares 2 2 9 3" xfId="1437"/>
    <cellStyle name="Millares 2 20" xfId="1438"/>
    <cellStyle name="Millares 2 20 2" xfId="1439"/>
    <cellStyle name="Millares 2 20 2 2" xfId="1440"/>
    <cellStyle name="Millares 2 20 2 2 2" xfId="1441"/>
    <cellStyle name="Millares 2 20 2 3" xfId="1442"/>
    <cellStyle name="Millares 2 20 3" xfId="1443"/>
    <cellStyle name="Millares 2 20 3 2" xfId="1444"/>
    <cellStyle name="Millares 2 20 3 2 2" xfId="1445"/>
    <cellStyle name="Millares 2 20 3 3" xfId="1446"/>
    <cellStyle name="Millares 2 20 4" xfId="1447"/>
    <cellStyle name="Millares 2 20 4 2" xfId="1448"/>
    <cellStyle name="Millares 2 20 5" xfId="1449"/>
    <cellStyle name="Millares 2 21" xfId="1450"/>
    <cellStyle name="Millares 2 21 2" xfId="1451"/>
    <cellStyle name="Millares 2 21 2 2" xfId="1452"/>
    <cellStyle name="Millares 2 21 2 2 2" xfId="1453"/>
    <cellStyle name="Millares 2 21 2 3" xfId="1454"/>
    <cellStyle name="Millares 2 21 3" xfId="1455"/>
    <cellStyle name="Millares 2 21 3 2" xfId="1456"/>
    <cellStyle name="Millares 2 21 3 2 2" xfId="1457"/>
    <cellStyle name="Millares 2 21 3 3" xfId="1458"/>
    <cellStyle name="Millares 2 21 4" xfId="1459"/>
    <cellStyle name="Millares 2 21 4 2" xfId="1460"/>
    <cellStyle name="Millares 2 21 5" xfId="1461"/>
    <cellStyle name="Millares 2 22" xfId="1462"/>
    <cellStyle name="Millares 2 22 2" xfId="1463"/>
    <cellStyle name="Millares 2 22 2 2" xfId="1464"/>
    <cellStyle name="Millares 2 22 2 2 2" xfId="1465"/>
    <cellStyle name="Millares 2 22 2 3" xfId="1466"/>
    <cellStyle name="Millares 2 22 3" xfId="1467"/>
    <cellStyle name="Millares 2 22 3 2" xfId="1468"/>
    <cellStyle name="Millares 2 22 4" xfId="1469"/>
    <cellStyle name="Millares 2 23" xfId="1470"/>
    <cellStyle name="Millares 2 23 2" xfId="1471"/>
    <cellStyle name="Millares 2 23 2 2" xfId="1472"/>
    <cellStyle name="Millares 2 23 2 2 2" xfId="1473"/>
    <cellStyle name="Millares 2 23 2 3" xfId="1474"/>
    <cellStyle name="Millares 2 23 3" xfId="1475"/>
    <cellStyle name="Millares 2 23 3 2" xfId="1476"/>
    <cellStyle name="Millares 2 23 4" xfId="1477"/>
    <cellStyle name="Millares 2 24" xfId="1478"/>
    <cellStyle name="Millares 2 24 2" xfId="1479"/>
    <cellStyle name="Millares 2 24 2 2" xfId="1480"/>
    <cellStyle name="Millares 2 24 3" xfId="1481"/>
    <cellStyle name="Millares 2 25" xfId="1482"/>
    <cellStyle name="Millares 2 25 2" xfId="1483"/>
    <cellStyle name="Millares 2 25 2 2" xfId="1484"/>
    <cellStyle name="Millares 2 25 3" xfId="1485"/>
    <cellStyle name="Millares 2 26" xfId="1486"/>
    <cellStyle name="Millares 2 26 2" xfId="1487"/>
    <cellStyle name="Millares 2 27" xfId="1488"/>
    <cellStyle name="Millares 2 3" xfId="1489"/>
    <cellStyle name="Millares 2 3 10" xfId="1490"/>
    <cellStyle name="Millares 2 3 2" xfId="1491"/>
    <cellStyle name="Millares 2 3 2 2" xfId="1492"/>
    <cellStyle name="Millares 2 3 2 2 2" xfId="1493"/>
    <cellStyle name="Millares 2 3 2 2 2 2" xfId="1494"/>
    <cellStyle name="Millares 2 3 2 2 2 2 2" xfId="1495"/>
    <cellStyle name="Millares 2 3 2 2 2 3" xfId="1496"/>
    <cellStyle name="Millares 2 3 2 2 3" xfId="1497"/>
    <cellStyle name="Millares 2 3 2 2 3 2" xfId="1498"/>
    <cellStyle name="Millares 2 3 2 2 4" xfId="1499"/>
    <cellStyle name="Millares 2 3 2 3" xfId="1500"/>
    <cellStyle name="Millares 2 3 2 3 2" xfId="1501"/>
    <cellStyle name="Millares 2 3 2 3 2 2" xfId="1502"/>
    <cellStyle name="Millares 2 3 2 3 3" xfId="1503"/>
    <cellStyle name="Millares 2 3 2 4" xfId="1504"/>
    <cellStyle name="Millares 2 3 2 4 2" xfId="1505"/>
    <cellStyle name="Millares 2 3 2 4 2 2" xfId="1506"/>
    <cellStyle name="Millares 2 3 2 4 3" xfId="1507"/>
    <cellStyle name="Millares 2 3 2 5" xfId="1508"/>
    <cellStyle name="Millares 2 3 2 5 2" xfId="1509"/>
    <cellStyle name="Millares 2 3 2 6" xfId="1510"/>
    <cellStyle name="Millares 2 3 3" xfId="1511"/>
    <cellStyle name="Millares 2 3 3 2" xfId="1512"/>
    <cellStyle name="Millares 2 3 3 2 2" xfId="1513"/>
    <cellStyle name="Millares 2 3 3 2 2 2" xfId="1514"/>
    <cellStyle name="Millares 2 3 3 2 3" xfId="1515"/>
    <cellStyle name="Millares 2 3 3 3" xfId="1516"/>
    <cellStyle name="Millares 2 3 3 3 2" xfId="1517"/>
    <cellStyle name="Millares 2 3 3 3 2 2" xfId="1518"/>
    <cellStyle name="Millares 2 3 3 3 3" xfId="1519"/>
    <cellStyle name="Millares 2 3 3 4" xfId="1520"/>
    <cellStyle name="Millares 2 3 3 4 2" xfId="1521"/>
    <cellStyle name="Millares 2 3 3 5" xfId="1522"/>
    <cellStyle name="Millares 2 3 4" xfId="1523"/>
    <cellStyle name="Millares 2 3 4 2" xfId="1524"/>
    <cellStyle name="Millares 2 3 4 2 2" xfId="1525"/>
    <cellStyle name="Millares 2 3 4 2 2 2" xfId="1526"/>
    <cellStyle name="Millares 2 3 4 2 3" xfId="1527"/>
    <cellStyle name="Millares 2 3 4 3" xfId="1528"/>
    <cellStyle name="Millares 2 3 4 3 2" xfId="1529"/>
    <cellStyle name="Millares 2 3 4 3 2 2" xfId="1530"/>
    <cellStyle name="Millares 2 3 4 3 3" xfId="1531"/>
    <cellStyle name="Millares 2 3 4 4" xfId="1532"/>
    <cellStyle name="Millares 2 3 4 4 2" xfId="1533"/>
    <cellStyle name="Millares 2 3 4 5" xfId="1534"/>
    <cellStyle name="Millares 2 3 5" xfId="1535"/>
    <cellStyle name="Millares 2 3 5 2" xfId="1536"/>
    <cellStyle name="Millares 2 3 5 2 2" xfId="1537"/>
    <cellStyle name="Millares 2 3 5 2 2 2" xfId="1538"/>
    <cellStyle name="Millares 2 3 5 2 3" xfId="1539"/>
    <cellStyle name="Millares 2 3 5 3" xfId="1540"/>
    <cellStyle name="Millares 2 3 5 3 2" xfId="1541"/>
    <cellStyle name="Millares 2 3 5 3 2 2" xfId="1542"/>
    <cellStyle name="Millares 2 3 5 3 3" xfId="1543"/>
    <cellStyle name="Millares 2 3 5 4" xfId="1544"/>
    <cellStyle name="Millares 2 3 5 4 2" xfId="1545"/>
    <cellStyle name="Millares 2 3 5 5" xfId="1546"/>
    <cellStyle name="Millares 2 3 6" xfId="1547"/>
    <cellStyle name="Millares 2 3 6 2" xfId="1548"/>
    <cellStyle name="Millares 2 3 6 2 2" xfId="1549"/>
    <cellStyle name="Millares 2 3 6 2 2 2" xfId="1550"/>
    <cellStyle name="Millares 2 3 6 2 3" xfId="1551"/>
    <cellStyle name="Millares 2 3 6 3" xfId="1552"/>
    <cellStyle name="Millares 2 3 6 3 2" xfId="1553"/>
    <cellStyle name="Millares 2 3 6 4" xfId="1554"/>
    <cellStyle name="Millares 2 3 7" xfId="1555"/>
    <cellStyle name="Millares 2 3 7 2" xfId="1556"/>
    <cellStyle name="Millares 2 3 7 2 2" xfId="1557"/>
    <cellStyle name="Millares 2 3 7 3" xfId="1558"/>
    <cellStyle name="Millares 2 3 8" xfId="1559"/>
    <cellStyle name="Millares 2 3 8 2" xfId="1560"/>
    <cellStyle name="Millares 2 3 8 2 2" xfId="1561"/>
    <cellStyle name="Millares 2 3 8 3" xfId="1562"/>
    <cellStyle name="Millares 2 3 9" xfId="1563"/>
    <cellStyle name="Millares 2 3 9 2" xfId="1564"/>
    <cellStyle name="Millares 2 4" xfId="1565"/>
    <cellStyle name="Millares 2 4 2" xfId="1566"/>
    <cellStyle name="Millares 2 4 2 2" xfId="1567"/>
    <cellStyle name="Millares 2 4 2 2 2" xfId="1568"/>
    <cellStyle name="Millares 2 4 2 2 2 2" xfId="1569"/>
    <cellStyle name="Millares 2 4 2 2 2 2 2" xfId="1570"/>
    <cellStyle name="Millares 2 4 2 2 2 3" xfId="1571"/>
    <cellStyle name="Millares 2 4 2 2 3" xfId="1572"/>
    <cellStyle name="Millares 2 4 2 2 3 2" xfId="1573"/>
    <cellStyle name="Millares 2 4 2 2 3 2 2" xfId="1574"/>
    <cellStyle name="Millares 2 4 2 2 3 3" xfId="1575"/>
    <cellStyle name="Millares 2 4 2 2 4" xfId="1576"/>
    <cellStyle name="Millares 2 4 2 2 4 2" xfId="1577"/>
    <cellStyle name="Millares 2 4 2 2 5" xfId="1578"/>
    <cellStyle name="Millares 2 4 2 3" xfId="1579"/>
    <cellStyle name="Millares 2 4 2 3 2" xfId="1580"/>
    <cellStyle name="Millares 2 4 2 3 2 2" xfId="1581"/>
    <cellStyle name="Millares 2 4 2 3 3" xfId="1582"/>
    <cellStyle name="Millares 2 4 2 4" xfId="1583"/>
    <cellStyle name="Millares 2 4 2 4 2" xfId="1584"/>
    <cellStyle name="Millares 2 4 2 4 2 2" xfId="1585"/>
    <cellStyle name="Millares 2 4 2 4 3" xfId="1586"/>
    <cellStyle name="Millares 2 4 2 5" xfId="1587"/>
    <cellStyle name="Millares 2 4 2 5 2" xfId="1588"/>
    <cellStyle name="Millares 2 4 2 6" xfId="1589"/>
    <cellStyle name="Millares 2 4 3" xfId="1590"/>
    <cellStyle name="Millares 2 4 3 2" xfId="1591"/>
    <cellStyle name="Millares 2 4 3 2 2" xfId="1592"/>
    <cellStyle name="Millares 2 4 3 2 2 2" xfId="1593"/>
    <cellStyle name="Millares 2 4 3 2 3" xfId="1594"/>
    <cellStyle name="Millares 2 4 3 3" xfId="1595"/>
    <cellStyle name="Millares 2 4 3 3 2" xfId="1596"/>
    <cellStyle name="Millares 2 4 3 4" xfId="1597"/>
    <cellStyle name="Millares 2 4 4" xfId="1598"/>
    <cellStyle name="Millares 2 4 4 2" xfId="1599"/>
    <cellStyle name="Millares 2 4 4 2 2" xfId="1600"/>
    <cellStyle name="Millares 2 4 4 3" xfId="1601"/>
    <cellStyle name="Millares 2 4 5" xfId="1602"/>
    <cellStyle name="Millares 2 4 5 2" xfId="1603"/>
    <cellStyle name="Millares 2 4 5 2 2" xfId="1604"/>
    <cellStyle name="Millares 2 4 5 3" xfId="1605"/>
    <cellStyle name="Millares 2 4 6" xfId="1606"/>
    <cellStyle name="Millares 2 4 6 2" xfId="1607"/>
    <cellStyle name="Millares 2 4 7" xfId="1608"/>
    <cellStyle name="Millares 2 5" xfId="1609"/>
    <cellStyle name="Millares 2 5 2" xfId="1610"/>
    <cellStyle name="Millares 2 5 2 2" xfId="1611"/>
    <cellStyle name="Millares 2 5 2 2 2" xfId="1612"/>
    <cellStyle name="Millares 2 5 2 2 2 2" xfId="1613"/>
    <cellStyle name="Millares 2 5 2 2 3" xfId="1614"/>
    <cellStyle name="Millares 2 5 2 3" xfId="1615"/>
    <cellStyle name="Millares 2 5 2 3 2" xfId="1616"/>
    <cellStyle name="Millares 2 5 2 4" xfId="1617"/>
    <cellStyle name="Millares 2 5 3" xfId="1618"/>
    <cellStyle name="Millares 2 5 3 2" xfId="1619"/>
    <cellStyle name="Millares 2 5 3 2 2" xfId="1620"/>
    <cellStyle name="Millares 2 5 3 3" xfId="1621"/>
    <cellStyle name="Millares 2 5 4" xfId="1622"/>
    <cellStyle name="Millares 2 5 4 2" xfId="1623"/>
    <cellStyle name="Millares 2 5 4 2 2" xfId="1624"/>
    <cellStyle name="Millares 2 5 4 3" xfId="1625"/>
    <cellStyle name="Millares 2 5 5" xfId="1626"/>
    <cellStyle name="Millares 2 5 5 2" xfId="1627"/>
    <cellStyle name="Millares 2 5 6" xfId="1628"/>
    <cellStyle name="Millares 2 6" xfId="1629"/>
    <cellStyle name="Millares 2 6 2" xfId="1630"/>
    <cellStyle name="Millares 2 6 2 2" xfId="1631"/>
    <cellStyle name="Millares 2 6 2 2 2" xfId="1632"/>
    <cellStyle name="Millares 2 6 2 2 2 2" xfId="1633"/>
    <cellStyle name="Millares 2 6 2 2 3" xfId="1634"/>
    <cellStyle name="Millares 2 6 2 3" xfId="1635"/>
    <cellStyle name="Millares 2 6 2 3 2" xfId="1636"/>
    <cellStyle name="Millares 2 6 2 4" xfId="1637"/>
    <cellStyle name="Millares 2 6 3" xfId="1638"/>
    <cellStyle name="Millares 2 6 3 2" xfId="1639"/>
    <cellStyle name="Millares 2 6 3 2 2" xfId="1640"/>
    <cellStyle name="Millares 2 6 3 3" xfId="1641"/>
    <cellStyle name="Millares 2 6 4" xfId="1642"/>
    <cellStyle name="Millares 2 6 4 2" xfId="1643"/>
    <cellStyle name="Millares 2 6 4 2 2" xfId="1644"/>
    <cellStyle name="Millares 2 6 4 3" xfId="1645"/>
    <cellStyle name="Millares 2 6 5" xfId="1646"/>
    <cellStyle name="Millares 2 6 5 2" xfId="1647"/>
    <cellStyle name="Millares 2 6 6" xfId="1648"/>
    <cellStyle name="Millares 2 7" xfId="1649"/>
    <cellStyle name="Millares 2 7 2" xfId="1650"/>
    <cellStyle name="Millares 2 7 2 2" xfId="1651"/>
    <cellStyle name="Millares 2 7 2 2 2" xfId="1652"/>
    <cellStyle name="Millares 2 7 2 2 2 2" xfId="1653"/>
    <cellStyle name="Millares 2 7 2 2 3" xfId="1654"/>
    <cellStyle name="Millares 2 7 2 3" xfId="1655"/>
    <cellStyle name="Millares 2 7 2 3 2" xfId="1656"/>
    <cellStyle name="Millares 2 7 2 4" xfId="1657"/>
    <cellStyle name="Millares 2 7 3" xfId="1658"/>
    <cellStyle name="Millares 2 7 3 2" xfId="1659"/>
    <cellStyle name="Millares 2 7 3 2 2" xfId="1660"/>
    <cellStyle name="Millares 2 7 3 3" xfId="1661"/>
    <cellStyle name="Millares 2 7 4" xfId="1662"/>
    <cellStyle name="Millares 2 7 4 2" xfId="1663"/>
    <cellStyle name="Millares 2 7 4 2 2" xfId="1664"/>
    <cellStyle name="Millares 2 7 4 3" xfId="1665"/>
    <cellStyle name="Millares 2 7 5" xfId="1666"/>
    <cellStyle name="Millares 2 7 5 2" xfId="1667"/>
    <cellStyle name="Millares 2 7 6" xfId="1668"/>
    <cellStyle name="Millares 2 8" xfId="1669"/>
    <cellStyle name="Millares 2 8 2" xfId="1670"/>
    <cellStyle name="Millares 2 8 2 2" xfId="1671"/>
    <cellStyle name="Millares 2 8 2 2 2" xfId="1672"/>
    <cellStyle name="Millares 2 8 2 2 2 2" xfId="1673"/>
    <cellStyle name="Millares 2 8 2 2 3" xfId="1674"/>
    <cellStyle name="Millares 2 8 2 3" xfId="1675"/>
    <cellStyle name="Millares 2 8 2 3 2" xfId="1676"/>
    <cellStyle name="Millares 2 8 2 4" xfId="1677"/>
    <cellStyle name="Millares 2 8 3" xfId="1678"/>
    <cellStyle name="Millares 2 8 3 2" xfId="1679"/>
    <cellStyle name="Millares 2 8 3 2 2" xfId="1680"/>
    <cellStyle name="Millares 2 8 3 3" xfId="1681"/>
    <cellStyle name="Millares 2 8 4" xfId="1682"/>
    <cellStyle name="Millares 2 8 4 2" xfId="1683"/>
    <cellStyle name="Millares 2 8 4 2 2" xfId="1684"/>
    <cellStyle name="Millares 2 8 4 3" xfId="1685"/>
    <cellStyle name="Millares 2 8 5" xfId="1686"/>
    <cellStyle name="Millares 2 8 5 2" xfId="1687"/>
    <cellStyle name="Millares 2 8 6" xfId="1688"/>
    <cellStyle name="Millares 2 9" xfId="1689"/>
    <cellStyle name="Millares 2 9 2" xfId="1690"/>
    <cellStyle name="Millares 2 9 2 2" xfId="1691"/>
    <cellStyle name="Millares 2 9 2 2 2" xfId="1692"/>
    <cellStyle name="Millares 2 9 2 2 2 2" xfId="1693"/>
    <cellStyle name="Millares 2 9 2 2 3" xfId="1694"/>
    <cellStyle name="Millares 2 9 2 3" xfId="1695"/>
    <cellStyle name="Millares 2 9 2 3 2" xfId="1696"/>
    <cellStyle name="Millares 2 9 2 4" xfId="1697"/>
    <cellStyle name="Millares 2 9 3" xfId="1698"/>
    <cellStyle name="Millares 2 9 3 2" xfId="1699"/>
    <cellStyle name="Millares 2 9 3 2 2" xfId="1700"/>
    <cellStyle name="Millares 2 9 3 3" xfId="1701"/>
    <cellStyle name="Millares 2 9 4" xfId="1702"/>
    <cellStyle name="Millares 2 9 4 2" xfId="1703"/>
    <cellStyle name="Millares 2 9 4 2 2" xfId="1704"/>
    <cellStyle name="Millares 2 9 4 3" xfId="1705"/>
    <cellStyle name="Millares 2 9 5" xfId="1706"/>
    <cellStyle name="Millares 2 9 5 2" xfId="1707"/>
    <cellStyle name="Millares 2 9 6" xfId="1708"/>
    <cellStyle name="Millares 20" xfId="1709"/>
    <cellStyle name="Millares 20 2" xfId="1710"/>
    <cellStyle name="Millares 20 2 2" xfId="1711"/>
    <cellStyle name="Millares 20 3" xfId="1712"/>
    <cellStyle name="Millares 21" xfId="1713"/>
    <cellStyle name="Millares 21 2" xfId="1714"/>
    <cellStyle name="Millares 21 2 2" xfId="1715"/>
    <cellStyle name="Millares 21 3" xfId="1716"/>
    <cellStyle name="Millares 22" xfId="1717"/>
    <cellStyle name="Millares 22 2" xfId="1718"/>
    <cellStyle name="Millares 23" xfId="1719"/>
    <cellStyle name="Millares 3" xfId="1720"/>
    <cellStyle name="Millares 3 10" xfId="1721"/>
    <cellStyle name="Millares 3 10 2" xfId="1722"/>
    <cellStyle name="Millares 3 10 2 2" xfId="1723"/>
    <cellStyle name="Millares 3 10 2 2 2" xfId="1724"/>
    <cellStyle name="Millares 3 10 2 3" xfId="1725"/>
    <cellStyle name="Millares 3 10 3" xfId="1726"/>
    <cellStyle name="Millares 3 10 3 2" xfId="1727"/>
    <cellStyle name="Millares 3 10 4" xfId="1728"/>
    <cellStyle name="Millares 3 11" xfId="1729"/>
    <cellStyle name="Millares 3 11 2" xfId="1730"/>
    <cellStyle name="Millares 3 11 2 2" xfId="1731"/>
    <cellStyle name="Millares 3 11 2 2 2" xfId="1732"/>
    <cellStyle name="Millares 3 11 2 3" xfId="1733"/>
    <cellStyle name="Millares 3 11 3" xfId="1734"/>
    <cellStyle name="Millares 3 11 3 2" xfId="1735"/>
    <cellStyle name="Millares 3 11 4" xfId="1736"/>
    <cellStyle name="Millares 3 12" xfId="1737"/>
    <cellStyle name="Millares 3 12 2" xfId="1738"/>
    <cellStyle name="Millares 3 12 2 2" xfId="1739"/>
    <cellStyle name="Millares 3 12 3" xfId="1740"/>
    <cellStyle name="Millares 3 13" xfId="1741"/>
    <cellStyle name="Millares 3 13 2" xfId="1742"/>
    <cellStyle name="Millares 3 13 2 2" xfId="1743"/>
    <cellStyle name="Millares 3 13 3" xfId="1744"/>
    <cellStyle name="Millares 3 14" xfId="1745"/>
    <cellStyle name="Millares 3 14 2" xfId="1746"/>
    <cellStyle name="Millares 3 15" xfId="1747"/>
    <cellStyle name="Millares 3 2" xfId="1748"/>
    <cellStyle name="Millares 3 2 2" xfId="1749"/>
    <cellStyle name="Millares 3 2 2 2" xfId="1750"/>
    <cellStyle name="Millares 3 2 2 2 2" xfId="1751"/>
    <cellStyle name="Millares 3 2 2 2 2 2" xfId="1752"/>
    <cellStyle name="Millares 3 2 2 2 2 2 2" xfId="1753"/>
    <cellStyle name="Millares 3 2 2 2 2 3" xfId="1754"/>
    <cellStyle name="Millares 3 2 2 2 3" xfId="1755"/>
    <cellStyle name="Millares 3 2 2 2 3 2" xfId="1756"/>
    <cellStyle name="Millares 3 2 2 2 3 2 2" xfId="1757"/>
    <cellStyle name="Millares 3 2 2 2 3 3" xfId="1758"/>
    <cellStyle name="Millares 3 2 2 2 4" xfId="1759"/>
    <cellStyle name="Millares 3 2 2 2 4 2" xfId="1760"/>
    <cellStyle name="Millares 3 2 2 2 5" xfId="1761"/>
    <cellStyle name="Millares 3 2 2 3" xfId="1762"/>
    <cellStyle name="Millares 3 2 2 3 2" xfId="1763"/>
    <cellStyle name="Millares 3 2 2 3 2 2" xfId="1764"/>
    <cellStyle name="Millares 3 2 2 3 3" xfId="1765"/>
    <cellStyle name="Millares 3 2 2 4" xfId="1766"/>
    <cellStyle name="Millares 3 2 2 4 2" xfId="1767"/>
    <cellStyle name="Millares 3 2 2 4 2 2" xfId="1768"/>
    <cellStyle name="Millares 3 2 2 4 3" xfId="1769"/>
    <cellStyle name="Millares 3 2 2 5" xfId="1770"/>
    <cellStyle name="Millares 3 2 2 5 2" xfId="1771"/>
    <cellStyle name="Millares 3 2 2 6" xfId="1772"/>
    <cellStyle name="Millares 3 2 3" xfId="1773"/>
    <cellStyle name="Millares 3 2 3 2" xfId="1774"/>
    <cellStyle name="Millares 3 2 3 2 2" xfId="1775"/>
    <cellStyle name="Millares 3 2 3 2 2 2" xfId="1776"/>
    <cellStyle name="Millares 3 2 3 2 3" xfId="1777"/>
    <cellStyle name="Millares 3 2 3 3" xfId="1778"/>
    <cellStyle name="Millares 3 2 3 3 2" xfId="1779"/>
    <cellStyle name="Millares 3 2 4" xfId="1780"/>
    <cellStyle name="Millares 3 2 4 2" xfId="1781"/>
    <cellStyle name="Millares 3 2 4 2 2" xfId="1782"/>
    <cellStyle name="Millares 3 2 4 3" xfId="1783"/>
    <cellStyle name="Millares 3 2 5" xfId="1784"/>
    <cellStyle name="Millares 3 2 5 2" xfId="1785"/>
    <cellStyle name="Millares 3 2 6" xfId="1786"/>
    <cellStyle name="Millares 3 3" xfId="1787"/>
    <cellStyle name="Millares 3 3 2" xfId="1788"/>
    <cellStyle name="Millares 3 3 2 2" xfId="1789"/>
    <cellStyle name="Millares 3 3 2 2 2" xfId="1790"/>
    <cellStyle name="Millares 3 3 2 2 2 2" xfId="1791"/>
    <cellStyle name="Millares 3 3 2 2 3" xfId="1792"/>
    <cellStyle name="Millares 3 3 2 3" xfId="1793"/>
    <cellStyle name="Millares 3 3 2 3 2" xfId="1794"/>
    <cellStyle name="Millares 3 3 2 3 2 2" xfId="1795"/>
    <cellStyle name="Millares 3 3 2 3 3" xfId="1796"/>
    <cellStyle name="Millares 3 3 2 4" xfId="1797"/>
    <cellStyle name="Millares 3 3 2 4 2" xfId="1798"/>
    <cellStyle name="Millares 3 3 2 5" xfId="1799"/>
    <cellStyle name="Millares 3 3 3" xfId="1800"/>
    <cellStyle name="Millares 3 3 3 2" xfId="1801"/>
    <cellStyle name="Millares 3 3 3 2 2" xfId="1802"/>
    <cellStyle name="Millares 3 3 3 2 2 2" xfId="1803"/>
    <cellStyle name="Millares 3 3 3 2 3" xfId="1804"/>
    <cellStyle name="Millares 3 3 3 3" xfId="1805"/>
    <cellStyle name="Millares 3 3 3 3 2" xfId="1806"/>
    <cellStyle name="Millares 3 3 3 4" xfId="1807"/>
    <cellStyle name="Millares 3 3 4" xfId="1808"/>
    <cellStyle name="Millares 3 3 4 2" xfId="1809"/>
    <cellStyle name="Millares 3 3 4 2 2" xfId="1810"/>
    <cellStyle name="Millares 3 3 4 3" xfId="1811"/>
    <cellStyle name="Millares 3 3 5" xfId="1812"/>
    <cellStyle name="Millares 3 3 5 2" xfId="1813"/>
    <cellStyle name="Millares 3 3 6" xfId="1814"/>
    <cellStyle name="Millares 3 4" xfId="1815"/>
    <cellStyle name="Millares 3 4 2" xfId="1816"/>
    <cellStyle name="Millares 3 4 2 2" xfId="1817"/>
    <cellStyle name="Millares 3 4 2 2 2" xfId="1818"/>
    <cellStyle name="Millares 3 4 2 2 2 2" xfId="1819"/>
    <cellStyle name="Millares 3 4 2 2 3" xfId="1820"/>
    <cellStyle name="Millares 3 4 2 3" xfId="1821"/>
    <cellStyle name="Millares 3 4 2 3 2" xfId="1822"/>
    <cellStyle name="Millares 3 4 2 4" xfId="1823"/>
    <cellStyle name="Millares 3 4 3" xfId="1824"/>
    <cellStyle name="Millares 3 4 3 2" xfId="1825"/>
    <cellStyle name="Millares 3 4 3 2 2" xfId="1826"/>
    <cellStyle name="Millares 3 4 3 3" xfId="1827"/>
    <cellStyle name="Millares 3 4 4" xfId="1828"/>
    <cellStyle name="Millares 3 4 4 2" xfId="1829"/>
    <cellStyle name="Millares 3 4 4 2 2" xfId="1830"/>
    <cellStyle name="Millares 3 4 4 3" xfId="1831"/>
    <cellStyle name="Millares 3 4 5" xfId="1832"/>
    <cellStyle name="Millares 3 4 5 2" xfId="1833"/>
    <cellStyle name="Millares 3 4 6" xfId="1834"/>
    <cellStyle name="Millares 3 5" xfId="1835"/>
    <cellStyle name="Millares 3 5 2" xfId="1836"/>
    <cellStyle name="Millares 3 5 2 2" xfId="1837"/>
    <cellStyle name="Millares 3 5 2 2 2" xfId="1838"/>
    <cellStyle name="Millares 3 5 2 2 2 2" xfId="1839"/>
    <cellStyle name="Millares 3 5 2 2 3" xfId="1840"/>
    <cellStyle name="Millares 3 5 2 3" xfId="1841"/>
    <cellStyle name="Millares 3 5 2 3 2" xfId="1842"/>
    <cellStyle name="Millares 3 5 2 4" xfId="1843"/>
    <cellStyle name="Millares 3 5 3" xfId="1844"/>
    <cellStyle name="Millares 3 5 3 2" xfId="1845"/>
    <cellStyle name="Millares 3 5 3 2 2" xfId="1846"/>
    <cellStyle name="Millares 3 5 3 3" xfId="1847"/>
    <cellStyle name="Millares 3 5 4" xfId="1848"/>
    <cellStyle name="Millares 3 5 4 2" xfId="1849"/>
    <cellStyle name="Millares 3 5 4 2 2" xfId="1850"/>
    <cellStyle name="Millares 3 5 4 3" xfId="1851"/>
    <cellStyle name="Millares 3 5 5" xfId="1852"/>
    <cellStyle name="Millares 3 5 5 2" xfId="1853"/>
    <cellStyle name="Millares 3 5 6" xfId="1854"/>
    <cellStyle name="Millares 3 6" xfId="1855"/>
    <cellStyle name="Millares 3 6 2" xfId="1856"/>
    <cellStyle name="Millares 3 6 2 2" xfId="1857"/>
    <cellStyle name="Millares 3 6 2 2 2" xfId="1858"/>
    <cellStyle name="Millares 3 6 2 2 2 2" xfId="1859"/>
    <cellStyle name="Millares 3 6 2 2 3" xfId="1860"/>
    <cellStyle name="Millares 3 6 2 3" xfId="1861"/>
    <cellStyle name="Millares 3 6 2 3 2" xfId="1862"/>
    <cellStyle name="Millares 3 6 2 3 2 2" xfId="1863"/>
    <cellStyle name="Millares 3 6 2 3 3" xfId="1864"/>
    <cellStyle name="Millares 3 6 2 4" xfId="1865"/>
    <cellStyle name="Millares 3 6 2 4 2" xfId="1866"/>
    <cellStyle name="Millares 3 6 2 5" xfId="1867"/>
    <cellStyle name="Millares 3 6 3" xfId="1868"/>
    <cellStyle name="Millares 3 6 3 2" xfId="1869"/>
    <cellStyle name="Millares 3 6 3 2 2" xfId="1870"/>
    <cellStyle name="Millares 3 6 3 2 2 2" xfId="1871"/>
    <cellStyle name="Millares 3 6 3 2 3" xfId="1872"/>
    <cellStyle name="Millares 3 6 3 3" xfId="1873"/>
    <cellStyle name="Millares 3 6 3 3 2" xfId="1874"/>
    <cellStyle name="Millares 3 6 3 4" xfId="1875"/>
    <cellStyle name="Millares 3 6 4" xfId="1876"/>
    <cellStyle name="Millares 3 6 4 2" xfId="1877"/>
    <cellStyle name="Millares 3 6 4 2 2" xfId="1878"/>
    <cellStyle name="Millares 3 6 4 3" xfId="1879"/>
    <cellStyle name="Millares 3 6 5" xfId="1880"/>
    <cellStyle name="Millares 3 6 5 2" xfId="1881"/>
    <cellStyle name="Millares 3 6 6" xfId="1882"/>
    <cellStyle name="Millares 3 7" xfId="1883"/>
    <cellStyle name="Millares 3 7 2" xfId="1884"/>
    <cellStyle name="Millares 3 7 2 2" xfId="1885"/>
    <cellStyle name="Millares 3 7 2 2 2" xfId="1886"/>
    <cellStyle name="Millares 3 7 2 3" xfId="1887"/>
    <cellStyle name="Millares 3 7 3" xfId="1888"/>
    <cellStyle name="Millares 3 7 3 2" xfId="1889"/>
    <cellStyle name="Millares 3 7 3 2 2" xfId="1890"/>
    <cellStyle name="Millares 3 7 3 3" xfId="1891"/>
    <cellStyle name="Millares 3 7 4" xfId="1892"/>
    <cellStyle name="Millares 3 7 4 2" xfId="1893"/>
    <cellStyle name="Millares 3 7 5" xfId="1894"/>
    <cellStyle name="Millares 3 8" xfId="1895"/>
    <cellStyle name="Millares 3 8 2" xfId="1896"/>
    <cellStyle name="Millares 3 8 2 2" xfId="1897"/>
    <cellStyle name="Millares 3 8 2 2 2" xfId="1898"/>
    <cellStyle name="Millares 3 8 2 3" xfId="1899"/>
    <cellStyle name="Millares 3 8 3" xfId="1900"/>
    <cellStyle name="Millares 3 8 3 2" xfId="1901"/>
    <cellStyle name="Millares 3 8 3 2 2" xfId="1902"/>
    <cellStyle name="Millares 3 8 3 3" xfId="1903"/>
    <cellStyle name="Millares 3 8 4" xfId="1904"/>
    <cellStyle name="Millares 3 8 4 2" xfId="1905"/>
    <cellStyle name="Millares 3 8 5" xfId="1906"/>
    <cellStyle name="Millares 3 9" xfId="1907"/>
    <cellStyle name="Millares 3 9 2" xfId="1908"/>
    <cellStyle name="Millares 3 9 2 2" xfId="1909"/>
    <cellStyle name="Millares 3 9 2 2 2" xfId="1910"/>
    <cellStyle name="Millares 3 9 2 3" xfId="1911"/>
    <cellStyle name="Millares 3 9 3" xfId="1912"/>
    <cellStyle name="Millares 3 9 3 2" xfId="1913"/>
    <cellStyle name="Millares 3 9 3 2 2" xfId="1914"/>
    <cellStyle name="Millares 3 9 3 3" xfId="1915"/>
    <cellStyle name="Millares 3 9 4" xfId="1916"/>
    <cellStyle name="Millares 3 9 4 2" xfId="1917"/>
    <cellStyle name="Millares 3 9 5" xfId="1918"/>
    <cellStyle name="Millares 4" xfId="1919"/>
    <cellStyle name="Millares 4 10" xfId="1920"/>
    <cellStyle name="Millares 4 2" xfId="1921"/>
    <cellStyle name="Millares 4 2 2" xfId="1922"/>
    <cellStyle name="Millares 4 2 2 2" xfId="1923"/>
    <cellStyle name="Millares 4 2 2 2 2" xfId="1924"/>
    <cellStyle name="Millares 4 2 2 2 2 2" xfId="1925"/>
    <cellStyle name="Millares 4 2 2 2 2 2 2" xfId="1926"/>
    <cellStyle name="Millares 4 2 2 2 2 3" xfId="1927"/>
    <cellStyle name="Millares 4 2 2 2 3" xfId="1928"/>
    <cellStyle name="Millares 4 2 2 2 3 2" xfId="1929"/>
    <cellStyle name="Millares 4 2 2 2 3 2 2" xfId="1930"/>
    <cellStyle name="Millares 4 2 2 2 3 3" xfId="1931"/>
    <cellStyle name="Millares 4 2 2 2 4" xfId="1932"/>
    <cellStyle name="Millares 4 2 2 2 4 2" xfId="1933"/>
    <cellStyle name="Millares 4 2 2 2 5" xfId="1934"/>
    <cellStyle name="Millares 4 2 2 3" xfId="1935"/>
    <cellStyle name="Millares 4 2 2 3 2" xfId="1936"/>
    <cellStyle name="Millares 4 2 2 3 2 2" xfId="1937"/>
    <cellStyle name="Millares 4 2 2 3 3" xfId="1938"/>
    <cellStyle name="Millares 4 2 2 4" xfId="1939"/>
    <cellStyle name="Millares 4 2 2 4 2" xfId="1940"/>
    <cellStyle name="Millares 4 2 2 4 2 2" xfId="1941"/>
    <cellStyle name="Millares 4 2 2 4 3" xfId="1942"/>
    <cellStyle name="Millares 4 2 2 5" xfId="1943"/>
    <cellStyle name="Millares 4 2 2 5 2" xfId="1944"/>
    <cellStyle name="Millares 4 2 2 6" xfId="1945"/>
    <cellStyle name="Millares 4 2 3" xfId="1946"/>
    <cellStyle name="Millares 4 2 3 2" xfId="1947"/>
    <cellStyle name="Millares 4 2 3 2 2" xfId="1948"/>
    <cellStyle name="Millares 4 2 3 2 2 2" xfId="1949"/>
    <cellStyle name="Millares 4 2 3 2 3" xfId="1950"/>
    <cellStyle name="Millares 4 2 3 3" xfId="1951"/>
    <cellStyle name="Millares 4 2 3 3 2" xfId="1952"/>
    <cellStyle name="Millares 4 2 3 3 2 2" xfId="1953"/>
    <cellStyle name="Millares 4 2 3 3 3" xfId="1954"/>
    <cellStyle name="Millares 4 2 3 4" xfId="1955"/>
    <cellStyle name="Millares 4 2 3 4 2" xfId="1956"/>
    <cellStyle name="Millares 4 2 3 5" xfId="1957"/>
    <cellStyle name="Millares 4 3" xfId="1958"/>
    <cellStyle name="Millares 4 3 2" xfId="1959"/>
    <cellStyle name="Millares 4 3 2 2" xfId="1960"/>
    <cellStyle name="Millares 4 3 2 2 2" xfId="1961"/>
    <cellStyle name="Millares 4 3 2 2 2 2" xfId="1962"/>
    <cellStyle name="Millares 4 3 2 2 3" xfId="1963"/>
    <cellStyle name="Millares 4 3 2 3" xfId="1964"/>
    <cellStyle name="Millares 4 3 2 3 2" xfId="1965"/>
    <cellStyle name="Millares 4 3 2 3 2 2" xfId="1966"/>
    <cellStyle name="Millares 4 3 2 3 3" xfId="1967"/>
    <cellStyle name="Millares 4 3 2 4" xfId="1968"/>
    <cellStyle name="Millares 4 3 2 4 2" xfId="1969"/>
    <cellStyle name="Millares 4 3 2 5" xfId="1970"/>
    <cellStyle name="Millares 4 3 3" xfId="1971"/>
    <cellStyle name="Millares 4 3 3 2" xfId="1972"/>
    <cellStyle name="Millares 4 3 3 2 2" xfId="1973"/>
    <cellStyle name="Millares 4 3 3 2 2 2" xfId="1974"/>
    <cellStyle name="Millares 4 3 3 2 3" xfId="1975"/>
    <cellStyle name="Millares 4 3 3 3" xfId="1976"/>
    <cellStyle name="Millares 4 3 3 3 2" xfId="1977"/>
    <cellStyle name="Millares 4 3 3 4" xfId="1978"/>
    <cellStyle name="Millares 4 3 4" xfId="1979"/>
    <cellStyle name="Millares 4 3 4 2" xfId="1980"/>
    <cellStyle name="Millares 4 3 4 2 2" xfId="1981"/>
    <cellStyle name="Millares 4 3 4 3" xfId="1982"/>
    <cellStyle name="Millares 4 3 5" xfId="1983"/>
    <cellStyle name="Millares 4 3 5 2" xfId="1984"/>
    <cellStyle name="Millares 4 3 6" xfId="1985"/>
    <cellStyle name="Millares 4 4" xfId="1986"/>
    <cellStyle name="Millares 4 4 2" xfId="1987"/>
    <cellStyle name="Millares 4 4 2 2" xfId="1988"/>
    <cellStyle name="Millares 4 4 2 2 2" xfId="1989"/>
    <cellStyle name="Millares 4 4 2 3" xfId="1990"/>
    <cellStyle name="Millares 4 4 3" xfId="1991"/>
    <cellStyle name="Millares 4 4 3 2" xfId="1992"/>
    <cellStyle name="Millares 4 4 3 2 2" xfId="1993"/>
    <cellStyle name="Millares 4 4 3 3" xfId="1994"/>
    <cellStyle name="Millares 4 4 4" xfId="1995"/>
    <cellStyle name="Millares 4 4 4 2" xfId="1996"/>
    <cellStyle name="Millares 4 4 5" xfId="1997"/>
    <cellStyle name="Millares 4 5" xfId="1998"/>
    <cellStyle name="Millares 4 5 2" xfId="1999"/>
    <cellStyle name="Millares 4 5 2 2" xfId="2000"/>
    <cellStyle name="Millares 4 5 2 2 2" xfId="2001"/>
    <cellStyle name="Millares 4 5 2 3" xfId="2002"/>
    <cellStyle name="Millares 4 5 3" xfId="2003"/>
    <cellStyle name="Millares 4 5 3 2" xfId="2004"/>
    <cellStyle name="Millares 4 5 4" xfId="2005"/>
    <cellStyle name="Millares 4 6" xfId="2006"/>
    <cellStyle name="Millares 4 6 2" xfId="2007"/>
    <cellStyle name="Millares 4 6 2 2" xfId="2008"/>
    <cellStyle name="Millares 4 6 2 2 2" xfId="2009"/>
    <cellStyle name="Millares 4 6 2 3" xfId="2010"/>
    <cellStyle name="Millares 4 6 3" xfId="2011"/>
    <cellStyle name="Millares 4 6 3 2" xfId="2012"/>
    <cellStyle name="Millares 4 6 4" xfId="2013"/>
    <cellStyle name="Millares 4 7" xfId="2014"/>
    <cellStyle name="Millares 4 7 2" xfId="2015"/>
    <cellStyle name="Millares 4 7 2 2" xfId="2016"/>
    <cellStyle name="Millares 4 7 2 2 2" xfId="2017"/>
    <cellStyle name="Millares 4 7 2 3" xfId="2018"/>
    <cellStyle name="Millares 4 7 3" xfId="2019"/>
    <cellStyle name="Millares 4 7 3 2" xfId="2020"/>
    <cellStyle name="Millares 4 7 4" xfId="2021"/>
    <cellStyle name="Millares 4 8" xfId="2022"/>
    <cellStyle name="Millares 4 8 2" xfId="2023"/>
    <cellStyle name="Millares 4 8 2 2" xfId="2024"/>
    <cellStyle name="Millares 4 8 3" xfId="2025"/>
    <cellStyle name="Millares 4 9" xfId="2026"/>
    <cellStyle name="Millares 4 9 2" xfId="2027"/>
    <cellStyle name="Millares 5" xfId="2028"/>
    <cellStyle name="Millares 5 2" xfId="2029"/>
    <cellStyle name="Millares 5 2 2" xfId="2030"/>
    <cellStyle name="Millares 5 2 2 2" xfId="2031"/>
    <cellStyle name="Millares 5 2 2 2 2" xfId="2032"/>
    <cellStyle name="Millares 5 2 2 2 2 2" xfId="2033"/>
    <cellStyle name="Millares 5 2 2 2 3" xfId="2034"/>
    <cellStyle name="Millares 5 2 2 3" xfId="2035"/>
    <cellStyle name="Millares 5 2 2 3 2" xfId="2036"/>
    <cellStyle name="Millares 5 2 2 3 2 2" xfId="2037"/>
    <cellStyle name="Millares 5 2 2 3 3" xfId="2038"/>
    <cellStyle name="Millares 5 2 2 4" xfId="2039"/>
    <cellStyle name="Millares 5 2 2 4 2" xfId="2040"/>
    <cellStyle name="Millares 5 2 2 5" xfId="2041"/>
    <cellStyle name="Millares 5 2 3" xfId="2042"/>
    <cellStyle name="Millares 5 2 3 2" xfId="2043"/>
    <cellStyle name="Millares 5 2 3 2 2" xfId="2044"/>
    <cellStyle name="Millares 5 2 3 3" xfId="2045"/>
    <cellStyle name="Millares 5 2 4" xfId="2046"/>
    <cellStyle name="Millares 5 2 4 2" xfId="2047"/>
    <cellStyle name="Millares 5 2 4 2 2" xfId="2048"/>
    <cellStyle name="Millares 5 2 4 3" xfId="2049"/>
    <cellStyle name="Millares 5 2 5" xfId="2050"/>
    <cellStyle name="Millares 5 2 5 2" xfId="2051"/>
    <cellStyle name="Millares 5 2 6" xfId="2052"/>
    <cellStyle name="Millares 5 3" xfId="2053"/>
    <cellStyle name="Millares 5 3 2" xfId="2054"/>
    <cellStyle name="Millares 5 3 2 2" xfId="2055"/>
    <cellStyle name="Millares 5 3 2 2 2" xfId="2056"/>
    <cellStyle name="Millares 5 3 2 3" xfId="2057"/>
    <cellStyle name="Millares 5 3 3" xfId="2058"/>
    <cellStyle name="Millares 5 3 3 2" xfId="2059"/>
    <cellStyle name="Millares 5 3 3 2 2" xfId="2060"/>
    <cellStyle name="Millares 5 3 3 3" xfId="2061"/>
    <cellStyle name="Millares 5 3 4" xfId="2062"/>
    <cellStyle name="Millares 5 3 4 2" xfId="2063"/>
    <cellStyle name="Millares 5 3 5" xfId="2064"/>
    <cellStyle name="Millares 5 4" xfId="2065"/>
    <cellStyle name="Millares 5 4 2" xfId="2066"/>
    <cellStyle name="Millares 5 4 2 2" xfId="2067"/>
    <cellStyle name="Millares 5 4 2 2 2" xfId="2068"/>
    <cellStyle name="Millares 5 4 2 3" xfId="2069"/>
    <cellStyle name="Millares 5 4 3" xfId="2070"/>
    <cellStyle name="Millares 5 4 3 2" xfId="2071"/>
    <cellStyle name="Millares 5 4 4" xfId="2072"/>
    <cellStyle name="Millares 5 5" xfId="2073"/>
    <cellStyle name="Millares 5 5 2" xfId="2074"/>
    <cellStyle name="Millares 5 5 2 2" xfId="2075"/>
    <cellStyle name="Millares 5 5 2 2 2" xfId="2076"/>
    <cellStyle name="Millares 5 5 2 3" xfId="2077"/>
    <cellStyle name="Millares 5 5 3" xfId="2078"/>
    <cellStyle name="Millares 5 5 3 2" xfId="2079"/>
    <cellStyle name="Millares 5 5 4" xfId="2080"/>
    <cellStyle name="Millares 5 6" xfId="2081"/>
    <cellStyle name="Millares 5 6 2" xfId="2082"/>
    <cellStyle name="Millares 5 6 2 2" xfId="2083"/>
    <cellStyle name="Millares 5 6 3" xfId="2084"/>
    <cellStyle name="Millares 5 7" xfId="2085"/>
    <cellStyle name="Millares 5 7 2" xfId="2086"/>
    <cellStyle name="Millares 5 8" xfId="2087"/>
    <cellStyle name="Millares 6" xfId="2088"/>
    <cellStyle name="Millares 6 2" xfId="2089"/>
    <cellStyle name="Millares 6 2 2" xfId="2090"/>
    <cellStyle name="Millares 6 2 2 2" xfId="2091"/>
    <cellStyle name="Millares 6 2 2 2 2" xfId="2092"/>
    <cellStyle name="Millares 6 2 2 3" xfId="2093"/>
    <cellStyle name="Millares 6 2 3" xfId="2094"/>
    <cellStyle name="Millares 6 2 3 2" xfId="2095"/>
    <cellStyle name="Millares 6 2 4" xfId="2096"/>
    <cellStyle name="Millares 6 3" xfId="2097"/>
    <cellStyle name="Millares 6 3 2" xfId="2098"/>
    <cellStyle name="Millares 6 3 2 2" xfId="2099"/>
    <cellStyle name="Millares 6 3 3" xfId="2100"/>
    <cellStyle name="Millares 6 4" xfId="2101"/>
    <cellStyle name="Millares 6 4 2" xfId="2102"/>
    <cellStyle name="Millares 6 4 2 2" xfId="2103"/>
    <cellStyle name="Millares 6 4 3" xfId="2104"/>
    <cellStyle name="Millares 6 5" xfId="2105"/>
    <cellStyle name="Millares 6 5 2" xfId="2106"/>
    <cellStyle name="Millares 6 6" xfId="2107"/>
    <cellStyle name="Millares 7" xfId="2108"/>
    <cellStyle name="Millares 7 2" xfId="2109"/>
    <cellStyle name="Millares 7 2 2" xfId="2110"/>
    <cellStyle name="Millares 7 2 2 2" xfId="2111"/>
    <cellStyle name="Millares 7 2 2 2 2" xfId="2112"/>
    <cellStyle name="Millares 7 2 2 3" xfId="2113"/>
    <cellStyle name="Millares 7 2 3" xfId="2114"/>
    <cellStyle name="Millares 7 2 3 2" xfId="2115"/>
    <cellStyle name="Millares 7 2 4" xfId="2116"/>
    <cellStyle name="Millares 7 3" xfId="2117"/>
    <cellStyle name="Millares 7 3 2" xfId="2118"/>
    <cellStyle name="Millares 7 3 2 2" xfId="2119"/>
    <cellStyle name="Millares 7 3 3" xfId="2120"/>
    <cellStyle name="Millares 7 4" xfId="2121"/>
    <cellStyle name="Millares 7 4 2" xfId="2122"/>
    <cellStyle name="Millares 7 4 2 2" xfId="2123"/>
    <cellStyle name="Millares 7 4 3" xfId="2124"/>
    <cellStyle name="Millares 7 5" xfId="2125"/>
    <cellStyle name="Millares 7 5 2" xfId="2126"/>
    <cellStyle name="Millares 7 6" xfId="2127"/>
    <cellStyle name="Millares 8" xfId="2128"/>
    <cellStyle name="Millares 8 2" xfId="2129"/>
    <cellStyle name="Millares 8 2 2" xfId="2130"/>
    <cellStyle name="Millares 8 2 2 2" xfId="2131"/>
    <cellStyle name="Millares 8 2 2 2 2" xfId="2132"/>
    <cellStyle name="Millares 8 2 2 2 2 2" xfId="2133"/>
    <cellStyle name="Millares 8 2 2 2 3" xfId="2134"/>
    <cellStyle name="Millares 8 2 2 3" xfId="2135"/>
    <cellStyle name="Millares 8 2 2 3 2" xfId="2136"/>
    <cellStyle name="Millares 8 2 2 4" xfId="2137"/>
    <cellStyle name="Millares 8 2 3" xfId="2138"/>
    <cellStyle name="Millares 8 2 3 2" xfId="2139"/>
    <cellStyle name="Millares 8 2 3 2 2" xfId="2140"/>
    <cellStyle name="Millares 8 2 3 3" xfId="2141"/>
    <cellStyle name="Millares 8 2 4" xfId="2142"/>
    <cellStyle name="Millares 8 2 4 2" xfId="2143"/>
    <cellStyle name="Millares 8 2 4 2 2" xfId="2144"/>
    <cellStyle name="Millares 8 2 4 3" xfId="2145"/>
    <cellStyle name="Millares 8 2 5" xfId="2146"/>
    <cellStyle name="Millares 8 2 5 2" xfId="2147"/>
    <cellStyle name="Millares 8 2 6" xfId="2148"/>
    <cellStyle name="Millares 8 3" xfId="2149"/>
    <cellStyle name="Millares 8 3 2" xfId="2150"/>
    <cellStyle name="Millares 8 3 2 2" xfId="2151"/>
    <cellStyle name="Millares 8 3 2 2 2" xfId="2152"/>
    <cellStyle name="Millares 8 3 2 3" xfId="2153"/>
    <cellStyle name="Millares 8 3 3" xfId="2154"/>
    <cellStyle name="Millares 8 3 3 2" xfId="2155"/>
    <cellStyle name="Millares 8 3 4" xfId="2156"/>
    <cellStyle name="Millares 8 4" xfId="2157"/>
    <cellStyle name="Millares 8 4 2" xfId="2158"/>
    <cellStyle name="Millares 8 4 2 2" xfId="2159"/>
    <cellStyle name="Millares 8 4 3" xfId="2160"/>
    <cellStyle name="Millares 8 5" xfId="2161"/>
    <cellStyle name="Millares 8 5 2" xfId="2162"/>
    <cellStyle name="Millares 8 5 2 2" xfId="2163"/>
    <cellStyle name="Millares 8 5 3" xfId="2164"/>
    <cellStyle name="Millares 8 6" xfId="2165"/>
    <cellStyle name="Millares 8 6 2" xfId="2166"/>
    <cellStyle name="Millares 8 7" xfId="2167"/>
    <cellStyle name="Millares 9" xfId="2168"/>
    <cellStyle name="Millares 9 2" xfId="2169"/>
    <cellStyle name="Millares 9 2 2" xfId="2170"/>
    <cellStyle name="Millares 9 2 2 2" xfId="2171"/>
    <cellStyle name="Millares 9 2 2 2 2" xfId="2172"/>
    <cellStyle name="Millares 9 2 2 3" xfId="2173"/>
    <cellStyle name="Millares 9 2 3" xfId="2174"/>
    <cellStyle name="Millares 9 2 3 2" xfId="2175"/>
    <cellStyle name="Millares 9 2 4" xfId="2176"/>
    <cellStyle name="Millares 9 3" xfId="2177"/>
    <cellStyle name="Millares 9 3 2" xfId="2178"/>
    <cellStyle name="Millares 9 3 2 2" xfId="2179"/>
    <cellStyle name="Millares 9 3 3" xfId="2180"/>
    <cellStyle name="Millares 9 4" xfId="2181"/>
    <cellStyle name="Millares 9 4 2" xfId="2182"/>
    <cellStyle name="Millares 9 4 2 2" xfId="2183"/>
    <cellStyle name="Millares 9 4 3" xfId="2184"/>
    <cellStyle name="Millares 9 5" xfId="2185"/>
    <cellStyle name="Millares 9 5 2" xfId="2186"/>
    <cellStyle name="Millares 9 6" xfId="2187"/>
    <cellStyle name="Moneda 2" xfId="2188"/>
    <cellStyle name="Moneda 2 10" xfId="2189"/>
    <cellStyle name="Moneda 2 2" xfId="2190"/>
    <cellStyle name="Moneda 2 2 2" xfId="2191"/>
    <cellStyle name="Moneda 2 2 2 2" xfId="2192"/>
    <cellStyle name="Moneda 2 2 2 2 2" xfId="2193"/>
    <cellStyle name="Moneda 2 2 2 3" xfId="2194"/>
    <cellStyle name="Moneda 2 2 3" xfId="2195"/>
    <cellStyle name="Moneda 2 2 3 2" xfId="2196"/>
    <cellStyle name="Moneda 2 2 3 2 2" xfId="2197"/>
    <cellStyle name="Moneda 2 2 3 3" xfId="2198"/>
    <cellStyle name="Moneda 2 2 4" xfId="2199"/>
    <cellStyle name="Moneda 2 2 4 2" xfId="2200"/>
    <cellStyle name="Moneda 2 2 5" xfId="2201"/>
    <cellStyle name="Moneda 2 3" xfId="2202"/>
    <cellStyle name="Moneda 2 3 2" xfId="2203"/>
    <cellStyle name="Moneda 2 3 2 2" xfId="2204"/>
    <cellStyle name="Moneda 2 3 2 2 2" xfId="2205"/>
    <cellStyle name="Moneda 2 3 2 3" xfId="2206"/>
    <cellStyle name="Moneda 2 3 3" xfId="2207"/>
    <cellStyle name="Moneda 2 3 3 2" xfId="2208"/>
    <cellStyle name="Moneda 2 3 3 2 2" xfId="2209"/>
    <cellStyle name="Moneda 2 3 3 3" xfId="2210"/>
    <cellStyle name="Moneda 2 3 4" xfId="2211"/>
    <cellStyle name="Moneda 2 3 4 2" xfId="2212"/>
    <cellStyle name="Moneda 2 3 5" xfId="2213"/>
    <cellStyle name="Moneda 2 4" xfId="2214"/>
    <cellStyle name="Moneda 2 4 2" xfId="2215"/>
    <cellStyle name="Moneda 2 4 2 2" xfId="2216"/>
    <cellStyle name="Moneda 2 4 2 2 2" xfId="2217"/>
    <cellStyle name="Moneda 2 4 2 3" xfId="2218"/>
    <cellStyle name="Moneda 2 4 3" xfId="2219"/>
    <cellStyle name="Moneda 2 4 3 2" xfId="2220"/>
    <cellStyle name="Moneda 2 4 3 2 2" xfId="2221"/>
    <cellStyle name="Moneda 2 4 3 3" xfId="2222"/>
    <cellStyle name="Moneda 2 4 4" xfId="2223"/>
    <cellStyle name="Moneda 2 4 4 2" xfId="2224"/>
    <cellStyle name="Moneda 2 4 5" xfId="2225"/>
    <cellStyle name="Moneda 2 5" xfId="2226"/>
    <cellStyle name="Moneda 2 5 2" xfId="2227"/>
    <cellStyle name="Moneda 2 5 2 2" xfId="2228"/>
    <cellStyle name="Moneda 2 5 2 2 2" xfId="2229"/>
    <cellStyle name="Moneda 2 5 2 3" xfId="2230"/>
    <cellStyle name="Moneda 2 5 3" xfId="2231"/>
    <cellStyle name="Moneda 2 5 3 2" xfId="2232"/>
    <cellStyle name="Moneda 2 5 4" xfId="2233"/>
    <cellStyle name="Moneda 2 6" xfId="2234"/>
    <cellStyle name="Moneda 2 6 2" xfId="2235"/>
    <cellStyle name="Moneda 2 6 2 2" xfId="2236"/>
    <cellStyle name="Moneda 2 6 3" xfId="2237"/>
    <cellStyle name="Moneda 2 7" xfId="2238"/>
    <cellStyle name="Moneda 2 7 2" xfId="2239"/>
    <cellStyle name="Moneda 2 7 2 2" xfId="2240"/>
    <cellStyle name="Moneda 2 7 3" xfId="2241"/>
    <cellStyle name="Moneda 2 8" xfId="2242"/>
    <cellStyle name="Moneda 2 8 2" xfId="2243"/>
    <cellStyle name="Moneda 2 8 2 2" xfId="2244"/>
    <cellStyle name="Moneda 2 8 3" xfId="2245"/>
    <cellStyle name="Moneda 2 9" xfId="2246"/>
    <cellStyle name="Moneda 2 9 2" xfId="2247"/>
    <cellStyle name="Moneda 3" xfId="2248"/>
    <cellStyle name="Moneda 3 2" xfId="2249"/>
    <cellStyle name="Moneda 3 2 2" xfId="2250"/>
    <cellStyle name="Moneda 3 3" xfId="2251"/>
    <cellStyle name="Moneda 4" xfId="2252"/>
    <cellStyle name="Moneda 4 2" xfId="2253"/>
    <cellStyle name="Moneda 4 2 2" xfId="2254"/>
    <cellStyle name="Moneda 4 3" xfId="2255"/>
    <cellStyle name="Moneda 5" xfId="2256"/>
    <cellStyle name="Moneda 5 2" xfId="2257"/>
    <cellStyle name="Moneda 5 2 2" xfId="2258"/>
    <cellStyle name="Moneda 5 3" xfId="2259"/>
    <cellStyle name="Neutral 2" xfId="2260"/>
    <cellStyle name="Neutral 2 2" xfId="2261"/>
    <cellStyle name="Normal" xfId="0" builtinId="0"/>
    <cellStyle name="Normal 10" xfId="2262"/>
    <cellStyle name="Normal 10 2" xfId="2263"/>
    <cellStyle name="Normal 10 2 2" xfId="2264"/>
    <cellStyle name="Normal 10 2 2 2" xfId="2265"/>
    <cellStyle name="Normal 10 2 2 2 2" xfId="2266"/>
    <cellStyle name="Normal 10 2 2 2 2 2" xfId="2267"/>
    <cellStyle name="Normal 10 2 2 2 2 2 2" xfId="2268"/>
    <cellStyle name="Normal 10 2 2 2 2 3" xfId="2269"/>
    <cellStyle name="Normal 10 2 2 2 3" xfId="2270"/>
    <cellStyle name="Normal 10 2 2 2 3 2" xfId="2271"/>
    <cellStyle name="Normal 10 2 2 2 4" xfId="2272"/>
    <cellStyle name="Normal 10 2 2 3" xfId="2273"/>
    <cellStyle name="Normal 10 2 2 3 2" xfId="2274"/>
    <cellStyle name="Normal 10 2 2 3 2 2" xfId="2275"/>
    <cellStyle name="Normal 10 2 2 3 2 2 2" xfId="2276"/>
    <cellStyle name="Normal 10 2 2 3 2 3" xfId="2277"/>
    <cellStyle name="Normal 10 2 2 3 3" xfId="2278"/>
    <cellStyle name="Normal 10 2 2 3 3 2" xfId="2279"/>
    <cellStyle name="Normal 10 2 2 3 4" xfId="2280"/>
    <cellStyle name="Normal 10 2 2 4" xfId="2281"/>
    <cellStyle name="Normal 10 2 2 4 2" xfId="2282"/>
    <cellStyle name="Normal 10 2 2 4 2 2" xfId="2283"/>
    <cellStyle name="Normal 10 2 2 4 3" xfId="2284"/>
    <cellStyle name="Normal 10 2 2 5" xfId="2285"/>
    <cellStyle name="Normal 10 2 2 5 2" xfId="2286"/>
    <cellStyle name="Normal 10 2 2 5 2 2" xfId="2287"/>
    <cellStyle name="Normal 10 2 2 5 3" xfId="2288"/>
    <cellStyle name="Normal 10 2 2 6" xfId="2289"/>
    <cellStyle name="Normal 10 2 2 6 2" xfId="2290"/>
    <cellStyle name="Normal 10 2 2 7" xfId="2291"/>
    <cellStyle name="Normal 10 2 3" xfId="2292"/>
    <cellStyle name="Normal 10 2 3 2" xfId="2293"/>
    <cellStyle name="Normal 10 2 3 2 2" xfId="2294"/>
    <cellStyle name="Normal 10 2 3 2 2 2" xfId="2295"/>
    <cellStyle name="Normal 10 2 3 2 3" xfId="2296"/>
    <cellStyle name="Normal 10 2 3 3" xfId="2297"/>
    <cellStyle name="Normal 10 2 3 3 2" xfId="2298"/>
    <cellStyle name="Normal 10 2 3 4" xfId="2299"/>
    <cellStyle name="Normal 10 3" xfId="2300"/>
    <cellStyle name="Normal 10 3 2" xfId="2301"/>
    <cellStyle name="Normal 10 3 2 2" xfId="2302"/>
    <cellStyle name="Normal 10 3 2 2 2" xfId="2303"/>
    <cellStyle name="Normal 10 3 2 2 2 2" xfId="2304"/>
    <cellStyle name="Normal 10 3 2 2 2 2 2" xfId="2305"/>
    <cellStyle name="Normal 10 3 2 2 2 3" xfId="2306"/>
    <cellStyle name="Normal 10 3 2 2 3" xfId="2307"/>
    <cellStyle name="Normal 10 3 2 2 3 2" xfId="2308"/>
    <cellStyle name="Normal 10 3 2 2 4" xfId="2309"/>
    <cellStyle name="Normal 10 3 2 3" xfId="2310"/>
    <cellStyle name="Normal 10 3 2 3 2" xfId="2311"/>
    <cellStyle name="Normal 10 3 2 3 2 2" xfId="2312"/>
    <cellStyle name="Normal 10 3 2 3 3" xfId="2313"/>
    <cellStyle name="Normal 10 3 2 4" xfId="2314"/>
    <cellStyle name="Normal 10 3 2 4 2" xfId="2315"/>
    <cellStyle name="Normal 10 3 2 5" xfId="2316"/>
    <cellStyle name="Normal 10 3 3" xfId="2317"/>
    <cellStyle name="Normal 10 3 3 2" xfId="2318"/>
    <cellStyle name="Normal 10 3 3 2 2" xfId="2319"/>
    <cellStyle name="Normal 10 3 3 2 2 2" xfId="2320"/>
    <cellStyle name="Normal 10 3 3 2 3" xfId="2321"/>
    <cellStyle name="Normal 10 3 3 3" xfId="2322"/>
    <cellStyle name="Normal 10 3 3 3 2" xfId="2323"/>
    <cellStyle name="Normal 10 3 3 4" xfId="2324"/>
    <cellStyle name="Normal 10 4" xfId="2325"/>
    <cellStyle name="Normal 10 4 2" xfId="2326"/>
    <cellStyle name="Normal 10 4 2 2" xfId="2327"/>
    <cellStyle name="Normal 10 4 2 2 2" xfId="2328"/>
    <cellStyle name="Normal 10 4 2 2 2 2" xfId="2329"/>
    <cellStyle name="Normal 10 4 2 2 2 2 2" xfId="2330"/>
    <cellStyle name="Normal 10 4 2 2 2 3" xfId="2331"/>
    <cellStyle name="Normal 10 4 2 2 3" xfId="2332"/>
    <cellStyle name="Normal 10 4 2 2 3 2" xfId="2333"/>
    <cellStyle name="Normal 10 4 2 2 4" xfId="2334"/>
    <cellStyle name="Normal 10 4 2 3" xfId="2335"/>
    <cellStyle name="Normal 10 4 2 3 2" xfId="2336"/>
    <cellStyle name="Normal 10 4 2 3 2 2" xfId="2337"/>
    <cellStyle name="Normal 10 4 2 3 3" xfId="2338"/>
    <cellStyle name="Normal 10 4 2 4" xfId="2339"/>
    <cellStyle name="Normal 10 4 2 4 2" xfId="2340"/>
    <cellStyle name="Normal 10 4 2 5" xfId="2341"/>
    <cellStyle name="Normal 10 4 3" xfId="2342"/>
    <cellStyle name="Normal 10 4 3 2" xfId="2343"/>
    <cellStyle name="Normal 10 4 3 2 2" xfId="2344"/>
    <cellStyle name="Normal 10 4 3 2 2 2" xfId="2345"/>
    <cellStyle name="Normal 10 4 3 2 3" xfId="2346"/>
    <cellStyle name="Normal 10 4 3 3" xfId="2347"/>
    <cellStyle name="Normal 10 4 3 3 2" xfId="2348"/>
    <cellStyle name="Normal 10 4 3 4" xfId="2349"/>
    <cellStyle name="Normal 10 5" xfId="2350"/>
    <cellStyle name="Normal 10 5 2" xfId="2351"/>
    <cellStyle name="Normal 10 5 2 2" xfId="2352"/>
    <cellStyle name="Normal 10 5 2 2 2" xfId="2353"/>
    <cellStyle name="Normal 10 5 2 2 2 2" xfId="2354"/>
    <cellStyle name="Normal 10 5 2 2 3" xfId="2355"/>
    <cellStyle name="Normal 10 5 2 3" xfId="2356"/>
    <cellStyle name="Normal 10 5 2 3 2" xfId="2357"/>
    <cellStyle name="Normal 10 5 2 4" xfId="2358"/>
    <cellStyle name="Normal 10 6" xfId="2359"/>
    <cellStyle name="Normal 10 6 2" xfId="2360"/>
    <cellStyle name="Normal 10 6 2 2" xfId="2361"/>
    <cellStyle name="Normal 10 6 2 2 2" xfId="2362"/>
    <cellStyle name="Normal 10 6 2 3" xfId="2363"/>
    <cellStyle name="Normal 10 6 3" xfId="2364"/>
    <cellStyle name="Normal 10 6 3 2" xfId="2365"/>
    <cellStyle name="Normal 10 6 4" xfId="2366"/>
    <cellStyle name="Normal 10 7" xfId="2367"/>
    <cellStyle name="Normal 10 7 2" xfId="2368"/>
    <cellStyle name="Normal 10 7 2 2" xfId="2369"/>
    <cellStyle name="Normal 10 7 2 2 2" xfId="2370"/>
    <cellStyle name="Normal 10 7 2 3" xfId="2371"/>
    <cellStyle name="Normal 10 7 3" xfId="2372"/>
    <cellStyle name="Normal 10 7 3 2" xfId="2373"/>
    <cellStyle name="Normal 10 7 4" xfId="2374"/>
    <cellStyle name="Normal 10 8" xfId="2375"/>
    <cellStyle name="Normal 10 8 2" xfId="2376"/>
    <cellStyle name="Normal 10 8 2 2" xfId="2377"/>
    <cellStyle name="Normal 10 8 3" xfId="2378"/>
    <cellStyle name="Normal 10 9" xfId="2379"/>
    <cellStyle name="Normal 11" xfId="2380"/>
    <cellStyle name="Normal 11 10" xfId="2381"/>
    <cellStyle name="Normal 11 10 2" xfId="2382"/>
    <cellStyle name="Normal 11 10 2 2" xfId="2383"/>
    <cellStyle name="Normal 11 10 3" xfId="2384"/>
    <cellStyle name="Normal 11 11" xfId="2385"/>
    <cellStyle name="Normal 11 11 2" xfId="2386"/>
    <cellStyle name="Normal 11 12" xfId="2387"/>
    <cellStyle name="Normal 11 2" xfId="2388"/>
    <cellStyle name="Normal 11 2 2" xfId="2389"/>
    <cellStyle name="Normal 11 2 2 2" xfId="2390"/>
    <cellStyle name="Normal 11 2 2 2 2" xfId="2391"/>
    <cellStyle name="Normal 11 2 2 2 2 2" xfId="2392"/>
    <cellStyle name="Normal 11 2 2 2 2 2 2" xfId="2393"/>
    <cellStyle name="Normal 11 2 2 2 2 3" xfId="2394"/>
    <cellStyle name="Normal 11 2 2 2 3" xfId="2395"/>
    <cellStyle name="Normal 11 2 2 2 3 2" xfId="2396"/>
    <cellStyle name="Normal 11 2 2 2 4" xfId="2397"/>
    <cellStyle name="Normal 11 2 2 3" xfId="2398"/>
    <cellStyle name="Normal 11 2 2 3 2" xfId="2399"/>
    <cellStyle name="Normal 11 2 2 3 2 2" xfId="2400"/>
    <cellStyle name="Normal 11 2 2 3 3" xfId="2401"/>
    <cellStyle name="Normal 11 2 2 4" xfId="2402"/>
    <cellStyle name="Normal 11 2 2 4 2" xfId="2403"/>
    <cellStyle name="Normal 11 2 2 5" xfId="2404"/>
    <cellStyle name="Normal 11 2 3" xfId="2405"/>
    <cellStyle name="Normal 11 2 3 2" xfId="2406"/>
    <cellStyle name="Normal 11 2 3 2 2" xfId="2407"/>
    <cellStyle name="Normal 11 2 3 2 2 2" xfId="2408"/>
    <cellStyle name="Normal 11 2 3 2 3" xfId="2409"/>
    <cellStyle name="Normal 11 2 3 3" xfId="2410"/>
    <cellStyle name="Normal 11 2 3 3 2" xfId="2411"/>
    <cellStyle name="Normal 11 2 3 4" xfId="2412"/>
    <cellStyle name="Normal 11 2 4" xfId="2413"/>
    <cellStyle name="Normal 11 2 4 2" xfId="2414"/>
    <cellStyle name="Normal 11 2 4 2 2" xfId="2415"/>
    <cellStyle name="Normal 11 2 4 3" xfId="2416"/>
    <cellStyle name="Normal 11 2 5" xfId="2417"/>
    <cellStyle name="Normal 11 2 5 2" xfId="2418"/>
    <cellStyle name="Normal 11 2 6" xfId="2419"/>
    <cellStyle name="Normal 11 3" xfId="2420"/>
    <cellStyle name="Normal 11 3 2" xfId="2421"/>
    <cellStyle name="Normal 11 3 2 2" xfId="2422"/>
    <cellStyle name="Normal 11 3 2 2 2" xfId="2423"/>
    <cellStyle name="Normal 11 3 2 2 2 2" xfId="2424"/>
    <cellStyle name="Normal 11 3 2 2 2 2 2" xfId="2425"/>
    <cellStyle name="Normal 11 3 2 2 2 3" xfId="2426"/>
    <cellStyle name="Normal 11 3 2 2 3" xfId="2427"/>
    <cellStyle name="Normal 11 3 2 2 3 2" xfId="2428"/>
    <cellStyle name="Normal 11 3 2 2 4" xfId="2429"/>
    <cellStyle name="Normal 11 3 2 3" xfId="2430"/>
    <cellStyle name="Normal 11 3 2 3 2" xfId="2431"/>
    <cellStyle name="Normal 11 3 2 3 2 2" xfId="2432"/>
    <cellStyle name="Normal 11 3 2 3 3" xfId="2433"/>
    <cellStyle name="Normal 11 3 2 4" xfId="2434"/>
    <cellStyle name="Normal 11 3 2 4 2" xfId="2435"/>
    <cellStyle name="Normal 11 3 2 5" xfId="2436"/>
    <cellStyle name="Normal 11 3 3" xfId="2437"/>
    <cellStyle name="Normal 11 3 3 2" xfId="2438"/>
    <cellStyle name="Normal 11 3 3 2 2" xfId="2439"/>
    <cellStyle name="Normal 11 3 3 2 2 2" xfId="2440"/>
    <cellStyle name="Normal 11 3 3 2 3" xfId="2441"/>
    <cellStyle name="Normal 11 3 3 3" xfId="2442"/>
    <cellStyle name="Normal 11 3 3 3 2" xfId="2443"/>
    <cellStyle name="Normal 11 3 3 4" xfId="2444"/>
    <cellStyle name="Normal 11 3 4" xfId="2445"/>
    <cellStyle name="Normal 11 3 4 2" xfId="2446"/>
    <cellStyle name="Normal 11 3 4 2 2" xfId="2447"/>
    <cellStyle name="Normal 11 3 4 3" xfId="2448"/>
    <cellStyle name="Normal 11 3 5" xfId="2449"/>
    <cellStyle name="Normal 11 3 5 2" xfId="2450"/>
    <cellStyle name="Normal 11 3 6" xfId="2451"/>
    <cellStyle name="Normal 11 4" xfId="2452"/>
    <cellStyle name="Normal 11 4 2" xfId="2453"/>
    <cellStyle name="Normal 11 4 2 2" xfId="2454"/>
    <cellStyle name="Normal 11 4 2 2 2" xfId="2455"/>
    <cellStyle name="Normal 11 4 2 2 2 2" xfId="2456"/>
    <cellStyle name="Normal 11 4 2 2 2 2 2" xfId="2457"/>
    <cellStyle name="Normal 11 4 2 2 2 3" xfId="2458"/>
    <cellStyle name="Normal 11 4 2 2 3" xfId="2459"/>
    <cellStyle name="Normal 11 4 2 2 3 2" xfId="2460"/>
    <cellStyle name="Normal 11 4 2 2 4" xfId="2461"/>
    <cellStyle name="Normal 11 4 2 3" xfId="2462"/>
    <cellStyle name="Normal 11 4 2 3 2" xfId="2463"/>
    <cellStyle name="Normal 11 4 2 3 2 2" xfId="2464"/>
    <cellStyle name="Normal 11 4 2 3 3" xfId="2465"/>
    <cellStyle name="Normal 11 4 2 4" xfId="2466"/>
    <cellStyle name="Normal 11 4 2 4 2" xfId="2467"/>
    <cellStyle name="Normal 11 4 2 5" xfId="2468"/>
    <cellStyle name="Normal 11 4 3" xfId="2469"/>
    <cellStyle name="Normal 11 4 3 2" xfId="2470"/>
    <cellStyle name="Normal 11 4 3 2 2" xfId="2471"/>
    <cellStyle name="Normal 11 4 3 2 2 2" xfId="2472"/>
    <cellStyle name="Normal 11 4 3 2 3" xfId="2473"/>
    <cellStyle name="Normal 11 4 3 3" xfId="2474"/>
    <cellStyle name="Normal 11 4 3 3 2" xfId="2475"/>
    <cellStyle name="Normal 11 4 3 4" xfId="2476"/>
    <cellStyle name="Normal 11 4 4" xfId="2477"/>
    <cellStyle name="Normal 11 4 4 2" xfId="2478"/>
    <cellStyle name="Normal 11 4 4 2 2" xfId="2479"/>
    <cellStyle name="Normal 11 4 4 3" xfId="2480"/>
    <cellStyle name="Normal 11 4 5" xfId="2481"/>
    <cellStyle name="Normal 11 4 5 2" xfId="2482"/>
    <cellStyle name="Normal 11 4 6" xfId="2483"/>
    <cellStyle name="Normal 11 5" xfId="2484"/>
    <cellStyle name="Normal 11 5 2" xfId="2485"/>
    <cellStyle name="Normal 11 5 2 2" xfId="2486"/>
    <cellStyle name="Normal 11 5 2 2 2" xfId="2487"/>
    <cellStyle name="Normal 11 5 2 2 2 2" xfId="2488"/>
    <cellStyle name="Normal 11 5 2 2 2 2 2" xfId="2489"/>
    <cellStyle name="Normal 11 5 2 2 2 3" xfId="2490"/>
    <cellStyle name="Normal 11 5 2 2 3" xfId="2491"/>
    <cellStyle name="Normal 11 5 2 2 3 2" xfId="2492"/>
    <cellStyle name="Normal 11 5 2 2 4" xfId="2493"/>
    <cellStyle name="Normal 11 5 2 3" xfId="2494"/>
    <cellStyle name="Normal 11 5 2 3 2" xfId="2495"/>
    <cellStyle name="Normal 11 5 2 3 2 2" xfId="2496"/>
    <cellStyle name="Normal 11 5 2 3 3" xfId="2497"/>
    <cellStyle name="Normal 11 5 2 4" xfId="2498"/>
    <cellStyle name="Normal 11 5 2 4 2" xfId="2499"/>
    <cellStyle name="Normal 11 5 2 5" xfId="2500"/>
    <cellStyle name="Normal 11 5 3" xfId="2501"/>
    <cellStyle name="Normal 11 5 3 2" xfId="2502"/>
    <cellStyle name="Normal 11 5 3 2 2" xfId="2503"/>
    <cellStyle name="Normal 11 5 3 2 2 2" xfId="2504"/>
    <cellStyle name="Normal 11 5 3 2 3" xfId="2505"/>
    <cellStyle name="Normal 11 5 3 3" xfId="2506"/>
    <cellStyle name="Normal 11 5 3 3 2" xfId="2507"/>
    <cellStyle name="Normal 11 5 3 4" xfId="2508"/>
    <cellStyle name="Normal 11 5 4" xfId="2509"/>
    <cellStyle name="Normal 11 5 4 2" xfId="2510"/>
    <cellStyle name="Normal 11 5 4 2 2" xfId="2511"/>
    <cellStyle name="Normal 11 5 4 3" xfId="2512"/>
    <cellStyle name="Normal 11 5 5" xfId="2513"/>
    <cellStyle name="Normal 11 5 5 2" xfId="2514"/>
    <cellStyle name="Normal 11 5 6" xfId="2515"/>
    <cellStyle name="Normal 11 6" xfId="2516"/>
    <cellStyle name="Normal 11 6 2" xfId="2517"/>
    <cellStyle name="Normal 11 6 2 2" xfId="2518"/>
    <cellStyle name="Normal 11 6 2 2 2" xfId="2519"/>
    <cellStyle name="Normal 11 6 2 2 2 2" xfId="2520"/>
    <cellStyle name="Normal 11 6 2 2 3" xfId="2521"/>
    <cellStyle name="Normal 11 6 2 3" xfId="2522"/>
    <cellStyle name="Normal 11 6 2 3 2" xfId="2523"/>
    <cellStyle name="Normal 11 6 2 4" xfId="2524"/>
    <cellStyle name="Normal 11 6 3" xfId="2525"/>
    <cellStyle name="Normal 11 6 3 2" xfId="2526"/>
    <cellStyle name="Normal 11 6 3 2 2" xfId="2527"/>
    <cellStyle name="Normal 11 6 3 3" xfId="2528"/>
    <cellStyle name="Normal 11 6 4" xfId="2529"/>
    <cellStyle name="Normal 11 6 4 2" xfId="2530"/>
    <cellStyle name="Normal 11 6 5" xfId="2531"/>
    <cellStyle name="Normal 11 7" xfId="2532"/>
    <cellStyle name="Normal 11 7 2" xfId="2533"/>
    <cellStyle name="Normal 11 7 2 2" xfId="2534"/>
    <cellStyle name="Normal 11 7 2 2 2" xfId="2535"/>
    <cellStyle name="Normal 11 7 2 3" xfId="2536"/>
    <cellStyle name="Normal 11 7 3" xfId="2537"/>
    <cellStyle name="Normal 11 7 3 2" xfId="2538"/>
    <cellStyle name="Normal 11 7 4" xfId="2539"/>
    <cellStyle name="Normal 11 8" xfId="2540"/>
    <cellStyle name="Normal 11 8 2" xfId="2541"/>
    <cellStyle name="Normal 11 8 2 2" xfId="2542"/>
    <cellStyle name="Normal 11 8 3" xfId="2543"/>
    <cellStyle name="Normal 11 9" xfId="2544"/>
    <cellStyle name="Normal 12" xfId="2545"/>
    <cellStyle name="Normal 12 2" xfId="2546"/>
    <cellStyle name="Normal 12 2 2" xfId="2547"/>
    <cellStyle name="Normal 12 2 2 2" xfId="2548"/>
    <cellStyle name="Normal 12 2 2 2 2" xfId="2549"/>
    <cellStyle name="Normal 12 2 2 2 2 2" xfId="2550"/>
    <cellStyle name="Normal 12 2 2 2 2 2 2" xfId="2551"/>
    <cellStyle name="Normal 12 2 2 2 2 3" xfId="2552"/>
    <cellStyle name="Normal 12 2 2 2 3" xfId="2553"/>
    <cellStyle name="Normal 12 2 2 2 3 2" xfId="2554"/>
    <cellStyle name="Normal 12 2 2 2 4" xfId="2555"/>
    <cellStyle name="Normal 12 2 2 3" xfId="2556"/>
    <cellStyle name="Normal 12 2 2 3 2" xfId="2557"/>
    <cellStyle name="Normal 12 2 2 3 2 2" xfId="2558"/>
    <cellStyle name="Normal 12 2 2 3 3" xfId="2559"/>
    <cellStyle name="Normal 12 2 2 4" xfId="2560"/>
    <cellStyle name="Normal 12 2 2 4 2" xfId="2561"/>
    <cellStyle name="Normal 12 2 2 5" xfId="2562"/>
    <cellStyle name="Normal 12 2 3" xfId="2563"/>
    <cellStyle name="Normal 12 2 3 2" xfId="2564"/>
    <cellStyle name="Normal 12 2 3 2 2" xfId="2565"/>
    <cellStyle name="Normal 12 2 3 2 2 2" xfId="2566"/>
    <cellStyle name="Normal 12 2 3 2 3" xfId="2567"/>
    <cellStyle name="Normal 12 2 3 3" xfId="2568"/>
    <cellStyle name="Normal 12 2 3 3 2" xfId="2569"/>
    <cellStyle name="Normal 12 2 3 4" xfId="2570"/>
    <cellStyle name="Normal 12 2 4" xfId="2571"/>
    <cellStyle name="Normal 12 2 4 2" xfId="2572"/>
    <cellStyle name="Normal 12 2 4 2 2" xfId="2573"/>
    <cellStyle name="Normal 12 2 4 3" xfId="2574"/>
    <cellStyle name="Normal 12 2 5" xfId="2575"/>
    <cellStyle name="Normal 12 2 5 2" xfId="2576"/>
    <cellStyle name="Normal 12 2 6" xfId="2577"/>
    <cellStyle name="Normal 12 3" xfId="2578"/>
    <cellStyle name="Normal 12 3 2" xfId="2579"/>
    <cellStyle name="Normal 12 3 2 2" xfId="2580"/>
    <cellStyle name="Normal 12 3 2 2 2" xfId="2581"/>
    <cellStyle name="Normal 12 3 2 2 2 2" xfId="2582"/>
    <cellStyle name="Normal 12 3 2 2 2 2 2" xfId="2583"/>
    <cellStyle name="Normal 12 3 2 2 2 3" xfId="2584"/>
    <cellStyle name="Normal 12 3 2 2 3" xfId="2585"/>
    <cellStyle name="Normal 12 3 2 2 3 2" xfId="2586"/>
    <cellStyle name="Normal 12 3 2 2 4" xfId="2587"/>
    <cellStyle name="Normal 12 3 2 3" xfId="2588"/>
    <cellStyle name="Normal 12 3 2 3 2" xfId="2589"/>
    <cellStyle name="Normal 12 3 2 3 2 2" xfId="2590"/>
    <cellStyle name="Normal 12 3 2 3 3" xfId="2591"/>
    <cellStyle name="Normal 12 3 2 4" xfId="2592"/>
    <cellStyle name="Normal 12 3 2 4 2" xfId="2593"/>
    <cellStyle name="Normal 12 3 2 5" xfId="2594"/>
    <cellStyle name="Normal 12 3 3" xfId="2595"/>
    <cellStyle name="Normal 12 3 3 2" xfId="2596"/>
    <cellStyle name="Normal 12 3 3 2 2" xfId="2597"/>
    <cellStyle name="Normal 12 3 3 2 2 2" xfId="2598"/>
    <cellStyle name="Normal 12 3 3 2 3" xfId="2599"/>
    <cellStyle name="Normal 12 3 3 3" xfId="2600"/>
    <cellStyle name="Normal 12 3 3 3 2" xfId="2601"/>
    <cellStyle name="Normal 12 3 3 4" xfId="2602"/>
    <cellStyle name="Normal 12 3 4" xfId="2603"/>
    <cellStyle name="Normal 12 3 4 2" xfId="2604"/>
    <cellStyle name="Normal 12 3 4 2 2" xfId="2605"/>
    <cellStyle name="Normal 12 3 4 3" xfId="2606"/>
    <cellStyle name="Normal 12 3 5" xfId="2607"/>
    <cellStyle name="Normal 12 3 5 2" xfId="2608"/>
    <cellStyle name="Normal 12 3 6" xfId="2609"/>
    <cellStyle name="Normal 12 4" xfId="2610"/>
    <cellStyle name="Normal 12 4 2" xfId="2611"/>
    <cellStyle name="Normal 12 4 2 2" xfId="2612"/>
    <cellStyle name="Normal 12 4 2 2 2" xfId="2613"/>
    <cellStyle name="Normal 12 4 2 2 2 2" xfId="2614"/>
    <cellStyle name="Normal 12 4 2 2 2 2 2" xfId="2615"/>
    <cellStyle name="Normal 12 4 2 2 2 3" xfId="2616"/>
    <cellStyle name="Normal 12 4 2 2 3" xfId="2617"/>
    <cellStyle name="Normal 12 4 2 2 3 2" xfId="2618"/>
    <cellStyle name="Normal 12 4 2 2 4" xfId="2619"/>
    <cellStyle name="Normal 12 4 2 3" xfId="2620"/>
    <cellStyle name="Normal 12 4 2 3 2" xfId="2621"/>
    <cellStyle name="Normal 12 4 2 3 2 2" xfId="2622"/>
    <cellStyle name="Normal 12 4 2 3 3" xfId="2623"/>
    <cellStyle name="Normal 12 4 2 4" xfId="2624"/>
    <cellStyle name="Normal 12 4 2 4 2" xfId="2625"/>
    <cellStyle name="Normal 12 4 2 5" xfId="2626"/>
    <cellStyle name="Normal 12 4 3" xfId="2627"/>
    <cellStyle name="Normal 12 4 3 2" xfId="2628"/>
    <cellStyle name="Normal 12 4 3 2 2" xfId="2629"/>
    <cellStyle name="Normal 12 4 3 2 2 2" xfId="2630"/>
    <cellStyle name="Normal 12 4 3 2 3" xfId="2631"/>
    <cellStyle name="Normal 12 4 3 3" xfId="2632"/>
    <cellStyle name="Normal 12 4 3 3 2" xfId="2633"/>
    <cellStyle name="Normal 12 4 3 4" xfId="2634"/>
    <cellStyle name="Normal 12 4 4" xfId="2635"/>
    <cellStyle name="Normal 12 4 4 2" xfId="2636"/>
    <cellStyle name="Normal 12 4 4 2 2" xfId="2637"/>
    <cellStyle name="Normal 12 4 4 3" xfId="2638"/>
    <cellStyle name="Normal 12 4 5" xfId="2639"/>
    <cellStyle name="Normal 12 4 5 2" xfId="2640"/>
    <cellStyle name="Normal 12 4 6" xfId="2641"/>
    <cellStyle name="Normal 12 5" xfId="2642"/>
    <cellStyle name="Normal 12 5 2" xfId="2643"/>
    <cellStyle name="Normal 12 5 2 2" xfId="2644"/>
    <cellStyle name="Normal 12 5 2 2 2" xfId="2645"/>
    <cellStyle name="Normal 12 5 2 2 2 2" xfId="2646"/>
    <cellStyle name="Normal 12 5 2 2 2 2 2" xfId="2647"/>
    <cellStyle name="Normal 12 5 2 2 2 3" xfId="2648"/>
    <cellStyle name="Normal 12 5 2 2 3" xfId="2649"/>
    <cellStyle name="Normal 12 5 2 2 3 2" xfId="2650"/>
    <cellStyle name="Normal 12 5 2 2 4" xfId="2651"/>
    <cellStyle name="Normal 12 5 2 3" xfId="2652"/>
    <cellStyle name="Normal 12 5 2 3 2" xfId="2653"/>
    <cellStyle name="Normal 12 5 2 3 2 2" xfId="2654"/>
    <cellStyle name="Normal 12 5 2 3 3" xfId="2655"/>
    <cellStyle name="Normal 12 5 2 4" xfId="2656"/>
    <cellStyle name="Normal 12 5 2 4 2" xfId="2657"/>
    <cellStyle name="Normal 12 5 2 5" xfId="2658"/>
    <cellStyle name="Normal 12 5 3" xfId="2659"/>
    <cellStyle name="Normal 12 5 3 2" xfId="2660"/>
    <cellStyle name="Normal 12 5 3 2 2" xfId="2661"/>
    <cellStyle name="Normal 12 5 3 2 2 2" xfId="2662"/>
    <cellStyle name="Normal 12 5 3 2 3" xfId="2663"/>
    <cellStyle name="Normal 12 5 3 3" xfId="2664"/>
    <cellStyle name="Normal 12 5 3 3 2" xfId="2665"/>
    <cellStyle name="Normal 12 5 3 4" xfId="2666"/>
    <cellStyle name="Normal 12 5 4" xfId="2667"/>
    <cellStyle name="Normal 12 5 4 2" xfId="2668"/>
    <cellStyle name="Normal 12 5 4 2 2" xfId="2669"/>
    <cellStyle name="Normal 12 5 4 3" xfId="2670"/>
    <cellStyle name="Normal 12 5 5" xfId="2671"/>
    <cellStyle name="Normal 12 5 5 2" xfId="2672"/>
    <cellStyle name="Normal 12 5 6" xfId="2673"/>
    <cellStyle name="Normal 12 6" xfId="2674"/>
    <cellStyle name="Normal 12 6 2" xfId="2675"/>
    <cellStyle name="Normal 12 6 2 2" xfId="2676"/>
    <cellStyle name="Normal 12 6 2 2 2" xfId="2677"/>
    <cellStyle name="Normal 12 6 2 2 2 2" xfId="2678"/>
    <cellStyle name="Normal 12 6 2 2 3" xfId="2679"/>
    <cellStyle name="Normal 12 6 2 3" xfId="2680"/>
    <cellStyle name="Normal 12 6 2 3 2" xfId="2681"/>
    <cellStyle name="Normal 12 6 2 4" xfId="2682"/>
    <cellStyle name="Normal 12 6 3" xfId="2683"/>
    <cellStyle name="Normal 12 6 3 2" xfId="2684"/>
    <cellStyle name="Normal 12 6 3 2 2" xfId="2685"/>
    <cellStyle name="Normal 12 6 3 3" xfId="2686"/>
    <cellStyle name="Normal 12 6 4" xfId="2687"/>
    <cellStyle name="Normal 12 6 4 2" xfId="2688"/>
    <cellStyle name="Normal 12 6 5" xfId="2689"/>
    <cellStyle name="Normal 12 7" xfId="2690"/>
    <cellStyle name="Normal 12 7 2" xfId="2691"/>
    <cellStyle name="Normal 12 7 2 2" xfId="2692"/>
    <cellStyle name="Normal 12 7 2 2 2" xfId="2693"/>
    <cellStyle name="Normal 12 7 2 3" xfId="2694"/>
    <cellStyle name="Normal 12 7 3" xfId="2695"/>
    <cellStyle name="Normal 12 7 3 2" xfId="2696"/>
    <cellStyle name="Normal 12 7 4" xfId="2697"/>
    <cellStyle name="Normal 13" xfId="2698"/>
    <cellStyle name="Normal 13 10" xfId="2699"/>
    <cellStyle name="Normal 13 2" xfId="2700"/>
    <cellStyle name="Normal 13 2 2" xfId="2701"/>
    <cellStyle name="Normal 13 2 2 2" xfId="2702"/>
    <cellStyle name="Normal 13 2 2 2 2" xfId="2703"/>
    <cellStyle name="Normal 13 2 2 2 2 2" xfId="2704"/>
    <cellStyle name="Normal 13 2 2 2 2 2 2" xfId="2705"/>
    <cellStyle name="Normal 13 2 2 2 2 3" xfId="2706"/>
    <cellStyle name="Normal 13 2 2 2 3" xfId="2707"/>
    <cellStyle name="Normal 13 2 2 2 3 2" xfId="2708"/>
    <cellStyle name="Normal 13 2 2 2 4" xfId="2709"/>
    <cellStyle name="Normal 13 2 2 3" xfId="2710"/>
    <cellStyle name="Normal 13 2 2 3 2" xfId="2711"/>
    <cellStyle name="Normal 13 2 2 3 2 2" xfId="2712"/>
    <cellStyle name="Normal 13 2 2 3 3" xfId="2713"/>
    <cellStyle name="Normal 13 2 2 4" xfId="2714"/>
    <cellStyle name="Normal 13 2 2 4 2" xfId="2715"/>
    <cellStyle name="Normal 13 2 2 5" xfId="2716"/>
    <cellStyle name="Normal 13 2 3" xfId="2717"/>
    <cellStyle name="Normal 13 2 3 2" xfId="2718"/>
    <cellStyle name="Normal 13 2 3 2 2" xfId="2719"/>
    <cellStyle name="Normal 13 2 3 2 2 2" xfId="2720"/>
    <cellStyle name="Normal 13 2 3 2 3" xfId="2721"/>
    <cellStyle name="Normal 13 2 3 3" xfId="2722"/>
    <cellStyle name="Normal 13 2 3 3 2" xfId="2723"/>
    <cellStyle name="Normal 13 2 3 4" xfId="2724"/>
    <cellStyle name="Normal 13 2 4" xfId="2725"/>
    <cellStyle name="Normal 13 2 4 2" xfId="2726"/>
    <cellStyle name="Normal 13 2 4 2 2" xfId="2727"/>
    <cellStyle name="Normal 13 2 4 3" xfId="2728"/>
    <cellStyle name="Normal 13 2 5" xfId="2729"/>
    <cellStyle name="Normal 13 2 5 2" xfId="2730"/>
    <cellStyle name="Normal 13 2 6" xfId="2731"/>
    <cellStyle name="Normal 13 3" xfId="2732"/>
    <cellStyle name="Normal 13 3 2" xfId="2733"/>
    <cellStyle name="Normal 13 3 2 2" xfId="2734"/>
    <cellStyle name="Normal 13 3 2 2 2" xfId="2735"/>
    <cellStyle name="Normal 13 3 2 2 2 2" xfId="2736"/>
    <cellStyle name="Normal 13 3 2 2 2 2 2" xfId="2737"/>
    <cellStyle name="Normal 13 3 2 2 2 3" xfId="2738"/>
    <cellStyle name="Normal 13 3 2 2 3" xfId="2739"/>
    <cellStyle name="Normal 13 3 2 2 3 2" xfId="2740"/>
    <cellStyle name="Normal 13 3 2 2 4" xfId="2741"/>
    <cellStyle name="Normal 13 3 2 3" xfId="2742"/>
    <cellStyle name="Normal 13 3 2 3 2" xfId="2743"/>
    <cellStyle name="Normal 13 3 2 3 2 2" xfId="2744"/>
    <cellStyle name="Normal 13 3 2 3 3" xfId="2745"/>
    <cellStyle name="Normal 13 3 2 4" xfId="2746"/>
    <cellStyle name="Normal 13 3 2 4 2" xfId="2747"/>
    <cellStyle name="Normal 13 3 2 5" xfId="2748"/>
    <cellStyle name="Normal 13 3 3" xfId="2749"/>
    <cellStyle name="Normal 13 3 3 2" xfId="2750"/>
    <cellStyle name="Normal 13 3 3 2 2" xfId="2751"/>
    <cellStyle name="Normal 13 3 3 2 2 2" xfId="2752"/>
    <cellStyle name="Normal 13 3 3 2 3" xfId="2753"/>
    <cellStyle name="Normal 13 3 3 3" xfId="2754"/>
    <cellStyle name="Normal 13 3 3 3 2" xfId="2755"/>
    <cellStyle name="Normal 13 3 3 4" xfId="2756"/>
    <cellStyle name="Normal 13 3 4" xfId="2757"/>
    <cellStyle name="Normal 13 3 4 2" xfId="2758"/>
    <cellStyle name="Normal 13 3 4 2 2" xfId="2759"/>
    <cellStyle name="Normal 13 3 4 3" xfId="2760"/>
    <cellStyle name="Normal 13 3 5" xfId="2761"/>
    <cellStyle name="Normal 13 3 5 2" xfId="2762"/>
    <cellStyle name="Normal 13 3 6" xfId="2763"/>
    <cellStyle name="Normal 13 4" xfId="2764"/>
    <cellStyle name="Normal 13 4 2" xfId="2765"/>
    <cellStyle name="Normal 13 4 2 2" xfId="2766"/>
    <cellStyle name="Normal 13 4 2 2 2" xfId="2767"/>
    <cellStyle name="Normal 13 4 2 2 2 2" xfId="2768"/>
    <cellStyle name="Normal 13 4 2 2 2 2 2" xfId="2769"/>
    <cellStyle name="Normal 13 4 2 2 2 3" xfId="2770"/>
    <cellStyle name="Normal 13 4 2 2 3" xfId="2771"/>
    <cellStyle name="Normal 13 4 2 2 3 2" xfId="2772"/>
    <cellStyle name="Normal 13 4 2 2 4" xfId="2773"/>
    <cellStyle name="Normal 13 4 2 3" xfId="2774"/>
    <cellStyle name="Normal 13 4 2 3 2" xfId="2775"/>
    <cellStyle name="Normal 13 4 2 3 2 2" xfId="2776"/>
    <cellStyle name="Normal 13 4 2 3 3" xfId="2777"/>
    <cellStyle name="Normal 13 4 2 4" xfId="2778"/>
    <cellStyle name="Normal 13 4 2 4 2" xfId="2779"/>
    <cellStyle name="Normal 13 4 2 5" xfId="2780"/>
    <cellStyle name="Normal 13 4 3" xfId="2781"/>
    <cellStyle name="Normal 13 4 3 2" xfId="2782"/>
    <cellStyle name="Normal 13 4 3 2 2" xfId="2783"/>
    <cellStyle name="Normal 13 4 3 2 2 2" xfId="2784"/>
    <cellStyle name="Normal 13 4 3 2 3" xfId="2785"/>
    <cellStyle name="Normal 13 4 3 3" xfId="2786"/>
    <cellStyle name="Normal 13 4 3 3 2" xfId="2787"/>
    <cellStyle name="Normal 13 4 3 4" xfId="2788"/>
    <cellStyle name="Normal 13 4 4" xfId="2789"/>
    <cellStyle name="Normal 13 4 4 2" xfId="2790"/>
    <cellStyle name="Normal 13 4 4 2 2" xfId="2791"/>
    <cellStyle name="Normal 13 4 4 3" xfId="2792"/>
    <cellStyle name="Normal 13 4 5" xfId="2793"/>
    <cellStyle name="Normal 13 4 5 2" xfId="2794"/>
    <cellStyle name="Normal 13 4 6" xfId="2795"/>
    <cellStyle name="Normal 13 5" xfId="2796"/>
    <cellStyle name="Normal 13 5 2" xfId="2797"/>
    <cellStyle name="Normal 13 5 2 2" xfId="2798"/>
    <cellStyle name="Normal 13 5 2 2 2" xfId="2799"/>
    <cellStyle name="Normal 13 5 2 2 2 2" xfId="2800"/>
    <cellStyle name="Normal 13 5 2 2 2 2 2" xfId="2801"/>
    <cellStyle name="Normal 13 5 2 2 2 3" xfId="2802"/>
    <cellStyle name="Normal 13 5 2 2 3" xfId="2803"/>
    <cellStyle name="Normal 13 5 2 2 3 2" xfId="2804"/>
    <cellStyle name="Normal 13 5 2 2 4" xfId="2805"/>
    <cellStyle name="Normal 13 5 2 3" xfId="2806"/>
    <cellStyle name="Normal 13 5 2 3 2" xfId="2807"/>
    <cellStyle name="Normal 13 5 2 3 2 2" xfId="2808"/>
    <cellStyle name="Normal 13 5 2 3 3" xfId="2809"/>
    <cellStyle name="Normal 13 5 2 4" xfId="2810"/>
    <cellStyle name="Normal 13 5 2 4 2" xfId="2811"/>
    <cellStyle name="Normal 13 5 2 5" xfId="2812"/>
    <cellStyle name="Normal 13 5 3" xfId="2813"/>
    <cellStyle name="Normal 13 5 3 2" xfId="2814"/>
    <cellStyle name="Normal 13 5 3 2 2" xfId="2815"/>
    <cellStyle name="Normal 13 5 3 2 2 2" xfId="2816"/>
    <cellStyle name="Normal 13 5 3 2 3" xfId="2817"/>
    <cellStyle name="Normal 13 5 3 3" xfId="2818"/>
    <cellStyle name="Normal 13 5 3 3 2" xfId="2819"/>
    <cellStyle name="Normal 13 5 3 4" xfId="2820"/>
    <cellStyle name="Normal 13 5 4" xfId="2821"/>
    <cellStyle name="Normal 13 5 4 2" xfId="2822"/>
    <cellStyle name="Normal 13 5 4 2 2" xfId="2823"/>
    <cellStyle name="Normal 13 5 4 3" xfId="2824"/>
    <cellStyle name="Normal 13 5 5" xfId="2825"/>
    <cellStyle name="Normal 13 5 5 2" xfId="2826"/>
    <cellStyle name="Normal 13 5 6" xfId="2827"/>
    <cellStyle name="Normal 13 6" xfId="2828"/>
    <cellStyle name="Normal 13 6 2" xfId="2829"/>
    <cellStyle name="Normal 13 6 2 2" xfId="2830"/>
    <cellStyle name="Normal 13 6 2 2 2" xfId="2831"/>
    <cellStyle name="Normal 13 6 2 2 2 2" xfId="2832"/>
    <cellStyle name="Normal 13 6 2 2 3" xfId="2833"/>
    <cellStyle name="Normal 13 6 2 3" xfId="2834"/>
    <cellStyle name="Normal 13 6 2 3 2" xfId="2835"/>
    <cellStyle name="Normal 13 6 2 4" xfId="2836"/>
    <cellStyle name="Normal 13 6 3" xfId="2837"/>
    <cellStyle name="Normal 13 6 3 2" xfId="2838"/>
    <cellStyle name="Normal 13 6 3 2 2" xfId="2839"/>
    <cellStyle name="Normal 13 6 3 3" xfId="2840"/>
    <cellStyle name="Normal 13 6 4" xfId="2841"/>
    <cellStyle name="Normal 13 6 4 2" xfId="2842"/>
    <cellStyle name="Normal 13 6 5" xfId="2843"/>
    <cellStyle name="Normal 13 7" xfId="2844"/>
    <cellStyle name="Normal 13 7 2" xfId="2845"/>
    <cellStyle name="Normal 13 7 2 2" xfId="2846"/>
    <cellStyle name="Normal 13 7 2 2 2" xfId="2847"/>
    <cellStyle name="Normal 13 7 2 3" xfId="2848"/>
    <cellStyle name="Normal 13 7 3" xfId="2849"/>
    <cellStyle name="Normal 13 7 3 2" xfId="2850"/>
    <cellStyle name="Normal 13 7 4" xfId="2851"/>
    <cellStyle name="Normal 13 8" xfId="2852"/>
    <cellStyle name="Normal 13 8 2" xfId="2853"/>
    <cellStyle name="Normal 13 8 2 2" xfId="2854"/>
    <cellStyle name="Normal 13 8 3" xfId="2855"/>
    <cellStyle name="Normal 13 9" xfId="2856"/>
    <cellStyle name="Normal 13 9 2" xfId="2857"/>
    <cellStyle name="Normal 14" xfId="2858"/>
    <cellStyle name="Normal 14 2" xfId="2859"/>
    <cellStyle name="Normal 14 2 2" xfId="2860"/>
    <cellStyle name="Normal 14 2 2 2" xfId="2861"/>
    <cellStyle name="Normal 14 2 2 2 2" xfId="2862"/>
    <cellStyle name="Normal 14 2 2 2 2 2" xfId="2863"/>
    <cellStyle name="Normal 14 2 2 2 2 2 2" xfId="2864"/>
    <cellStyle name="Normal 14 2 2 2 2 3" xfId="2865"/>
    <cellStyle name="Normal 14 2 2 2 3" xfId="2866"/>
    <cellStyle name="Normal 14 2 2 2 3 2" xfId="2867"/>
    <cellStyle name="Normal 14 2 2 2 4" xfId="2868"/>
    <cellStyle name="Normal 14 2 2 3" xfId="2869"/>
    <cellStyle name="Normal 14 2 2 3 2" xfId="2870"/>
    <cellStyle name="Normal 14 2 2 3 2 2" xfId="2871"/>
    <cellStyle name="Normal 14 2 2 3 3" xfId="2872"/>
    <cellStyle name="Normal 14 2 2 4" xfId="2873"/>
    <cellStyle name="Normal 14 2 2 4 2" xfId="2874"/>
    <cellStyle name="Normal 14 2 2 5" xfId="2875"/>
    <cellStyle name="Normal 14 2 3" xfId="2876"/>
    <cellStyle name="Normal 14 2 3 2" xfId="2877"/>
    <cellStyle name="Normal 14 2 3 2 2" xfId="2878"/>
    <cellStyle name="Normal 14 2 3 2 2 2" xfId="2879"/>
    <cellStyle name="Normal 14 2 3 2 3" xfId="2880"/>
    <cellStyle name="Normal 14 2 3 3" xfId="2881"/>
    <cellStyle name="Normal 14 2 3 3 2" xfId="2882"/>
    <cellStyle name="Normal 14 2 3 4" xfId="2883"/>
    <cellStyle name="Normal 14 2 4" xfId="2884"/>
    <cellStyle name="Normal 14 2 4 2" xfId="2885"/>
    <cellStyle name="Normal 14 2 4 2 2" xfId="2886"/>
    <cellStyle name="Normal 14 2 4 3" xfId="2887"/>
    <cellStyle name="Normal 14 2 5" xfId="2888"/>
    <cellStyle name="Normal 14 2 5 2" xfId="2889"/>
    <cellStyle name="Normal 14 2 6" xfId="2890"/>
    <cellStyle name="Normal 14 3" xfId="2891"/>
    <cellStyle name="Normal 14 3 2" xfId="2892"/>
    <cellStyle name="Normal 14 3 2 2" xfId="2893"/>
    <cellStyle name="Normal 14 3 2 2 2" xfId="2894"/>
    <cellStyle name="Normal 14 3 2 2 2 2" xfId="2895"/>
    <cellStyle name="Normal 14 3 2 2 2 2 2" xfId="2896"/>
    <cellStyle name="Normal 14 3 2 2 2 3" xfId="2897"/>
    <cellStyle name="Normal 14 3 2 2 3" xfId="2898"/>
    <cellStyle name="Normal 14 3 2 2 3 2" xfId="2899"/>
    <cellStyle name="Normal 14 3 2 2 4" xfId="2900"/>
    <cellStyle name="Normal 14 3 2 3" xfId="2901"/>
    <cellStyle name="Normal 14 3 2 3 2" xfId="2902"/>
    <cellStyle name="Normal 14 3 2 3 2 2" xfId="2903"/>
    <cellStyle name="Normal 14 3 2 3 3" xfId="2904"/>
    <cellStyle name="Normal 14 3 2 4" xfId="2905"/>
    <cellStyle name="Normal 14 3 2 4 2" xfId="2906"/>
    <cellStyle name="Normal 14 3 2 5" xfId="2907"/>
    <cellStyle name="Normal 14 3 3" xfId="2908"/>
    <cellStyle name="Normal 14 3 3 2" xfId="2909"/>
    <cellStyle name="Normal 14 3 3 2 2" xfId="2910"/>
    <cellStyle name="Normal 14 3 3 2 2 2" xfId="2911"/>
    <cellStyle name="Normal 14 3 3 2 3" xfId="2912"/>
    <cellStyle name="Normal 14 3 3 3" xfId="2913"/>
    <cellStyle name="Normal 14 3 3 3 2" xfId="2914"/>
    <cellStyle name="Normal 14 3 3 4" xfId="2915"/>
    <cellStyle name="Normal 14 3 4" xfId="2916"/>
    <cellStyle name="Normal 14 3 4 2" xfId="2917"/>
    <cellStyle name="Normal 14 3 4 2 2" xfId="2918"/>
    <cellStyle name="Normal 14 3 4 3" xfId="2919"/>
    <cellStyle name="Normal 14 3 5" xfId="2920"/>
    <cellStyle name="Normal 14 3 5 2" xfId="2921"/>
    <cellStyle name="Normal 14 3 6" xfId="2922"/>
    <cellStyle name="Normal 14 4" xfId="2923"/>
    <cellStyle name="Normal 14 4 2" xfId="2924"/>
    <cellStyle name="Normal 14 4 2 2" xfId="2925"/>
    <cellStyle name="Normal 14 4 2 2 2" xfId="2926"/>
    <cellStyle name="Normal 14 4 2 2 2 2" xfId="2927"/>
    <cellStyle name="Normal 14 4 2 2 2 2 2" xfId="2928"/>
    <cellStyle name="Normal 14 4 2 2 2 3" xfId="2929"/>
    <cellStyle name="Normal 14 4 2 2 3" xfId="2930"/>
    <cellStyle name="Normal 14 4 2 2 3 2" xfId="2931"/>
    <cellStyle name="Normal 14 4 2 2 4" xfId="2932"/>
    <cellStyle name="Normal 14 4 2 3" xfId="2933"/>
    <cellStyle name="Normal 14 4 2 3 2" xfId="2934"/>
    <cellStyle name="Normal 14 4 2 3 2 2" xfId="2935"/>
    <cellStyle name="Normal 14 4 2 3 3" xfId="2936"/>
    <cellStyle name="Normal 14 4 2 4" xfId="2937"/>
    <cellStyle name="Normal 14 4 2 4 2" xfId="2938"/>
    <cellStyle name="Normal 14 4 2 5" xfId="2939"/>
    <cellStyle name="Normal 14 4 3" xfId="2940"/>
    <cellStyle name="Normal 14 4 3 2" xfId="2941"/>
    <cellStyle name="Normal 14 4 3 2 2" xfId="2942"/>
    <cellStyle name="Normal 14 4 3 2 2 2" xfId="2943"/>
    <cellStyle name="Normal 14 4 3 2 3" xfId="2944"/>
    <cellStyle name="Normal 14 4 3 3" xfId="2945"/>
    <cellStyle name="Normal 14 4 3 3 2" xfId="2946"/>
    <cellStyle name="Normal 14 4 3 4" xfId="2947"/>
    <cellStyle name="Normal 14 4 4" xfId="2948"/>
    <cellStyle name="Normal 14 4 4 2" xfId="2949"/>
    <cellStyle name="Normal 14 4 4 2 2" xfId="2950"/>
    <cellStyle name="Normal 14 4 4 3" xfId="2951"/>
    <cellStyle name="Normal 14 4 5" xfId="2952"/>
    <cellStyle name="Normal 14 4 5 2" xfId="2953"/>
    <cellStyle name="Normal 14 4 6" xfId="2954"/>
    <cellStyle name="Normal 14 5" xfId="2955"/>
    <cellStyle name="Normal 14 5 2" xfId="2956"/>
    <cellStyle name="Normal 14 5 2 2" xfId="2957"/>
    <cellStyle name="Normal 14 5 2 2 2" xfId="2958"/>
    <cellStyle name="Normal 14 5 2 2 2 2" xfId="2959"/>
    <cellStyle name="Normal 14 5 2 2 2 2 2" xfId="2960"/>
    <cellStyle name="Normal 14 5 2 2 2 3" xfId="2961"/>
    <cellStyle name="Normal 14 5 2 2 3" xfId="2962"/>
    <cellStyle name="Normal 14 5 2 2 3 2" xfId="2963"/>
    <cellStyle name="Normal 14 5 2 2 4" xfId="2964"/>
    <cellStyle name="Normal 14 5 2 3" xfId="2965"/>
    <cellStyle name="Normal 14 5 2 3 2" xfId="2966"/>
    <cellStyle name="Normal 14 5 2 3 2 2" xfId="2967"/>
    <cellStyle name="Normal 14 5 2 3 3" xfId="2968"/>
    <cellStyle name="Normal 14 5 2 4" xfId="2969"/>
    <cellStyle name="Normal 14 5 2 4 2" xfId="2970"/>
    <cellStyle name="Normal 14 5 2 5" xfId="2971"/>
    <cellStyle name="Normal 14 5 3" xfId="2972"/>
    <cellStyle name="Normal 14 5 3 2" xfId="2973"/>
    <cellStyle name="Normal 14 5 3 2 2" xfId="2974"/>
    <cellStyle name="Normal 14 5 3 2 2 2" xfId="2975"/>
    <cellStyle name="Normal 14 5 3 2 3" xfId="2976"/>
    <cellStyle name="Normal 14 5 3 3" xfId="2977"/>
    <cellStyle name="Normal 14 5 3 3 2" xfId="2978"/>
    <cellStyle name="Normal 14 5 3 4" xfId="2979"/>
    <cellStyle name="Normal 14 5 4" xfId="2980"/>
    <cellStyle name="Normal 14 5 4 2" xfId="2981"/>
    <cellStyle name="Normal 14 5 4 2 2" xfId="2982"/>
    <cellStyle name="Normal 14 5 4 3" xfId="2983"/>
    <cellStyle name="Normal 14 5 5" xfId="2984"/>
    <cellStyle name="Normal 14 5 5 2" xfId="2985"/>
    <cellStyle name="Normal 14 5 6" xfId="2986"/>
    <cellStyle name="Normal 14 6" xfId="2987"/>
    <cellStyle name="Normal 14 6 2" xfId="2988"/>
    <cellStyle name="Normal 14 6 2 2" xfId="2989"/>
    <cellStyle name="Normal 14 6 2 2 2" xfId="2990"/>
    <cellStyle name="Normal 14 6 2 2 2 2" xfId="2991"/>
    <cellStyle name="Normal 14 6 2 2 3" xfId="2992"/>
    <cellStyle name="Normal 14 6 2 3" xfId="2993"/>
    <cellStyle name="Normal 14 6 2 3 2" xfId="2994"/>
    <cellStyle name="Normal 14 6 2 4" xfId="2995"/>
    <cellStyle name="Normal 14 6 3" xfId="2996"/>
    <cellStyle name="Normal 14 6 3 2" xfId="2997"/>
    <cellStyle name="Normal 14 6 3 2 2" xfId="2998"/>
    <cellStyle name="Normal 14 6 3 3" xfId="2999"/>
    <cellStyle name="Normal 14 6 4" xfId="3000"/>
    <cellStyle name="Normal 14 6 4 2" xfId="3001"/>
    <cellStyle name="Normal 14 6 5" xfId="3002"/>
    <cellStyle name="Normal 14 7" xfId="3003"/>
    <cellStyle name="Normal 14 7 2" xfId="3004"/>
    <cellStyle name="Normal 14 7 2 2" xfId="3005"/>
    <cellStyle name="Normal 14 7 2 2 2" xfId="3006"/>
    <cellStyle name="Normal 14 7 2 3" xfId="3007"/>
    <cellStyle name="Normal 14 7 3" xfId="3008"/>
    <cellStyle name="Normal 14 7 3 2" xfId="3009"/>
    <cellStyle name="Normal 14 7 4" xfId="3010"/>
    <cellStyle name="Normal 15" xfId="3011"/>
    <cellStyle name="Normal 15 2" xfId="3012"/>
    <cellStyle name="Normal 15 2 2" xfId="3013"/>
    <cellStyle name="Normal 15 2 2 2" xfId="3014"/>
    <cellStyle name="Normal 15 2 2 2 2" xfId="3015"/>
    <cellStyle name="Normal 15 2 2 2 2 2" xfId="3016"/>
    <cellStyle name="Normal 15 2 2 2 2 2 2" xfId="3017"/>
    <cellStyle name="Normal 15 2 2 2 2 3" xfId="3018"/>
    <cellStyle name="Normal 15 2 2 2 3" xfId="3019"/>
    <cellStyle name="Normal 15 2 2 2 3 2" xfId="3020"/>
    <cellStyle name="Normal 15 2 2 2 4" xfId="3021"/>
    <cellStyle name="Normal 15 2 2 3" xfId="3022"/>
    <cellStyle name="Normal 15 2 2 3 2" xfId="3023"/>
    <cellStyle name="Normal 15 2 2 3 2 2" xfId="3024"/>
    <cellStyle name="Normal 15 2 2 3 3" xfId="3025"/>
    <cellStyle name="Normal 15 2 2 4" xfId="3026"/>
    <cellStyle name="Normal 15 2 2 4 2" xfId="3027"/>
    <cellStyle name="Normal 15 2 2 5" xfId="3028"/>
    <cellStyle name="Normal 15 2 3" xfId="3029"/>
    <cellStyle name="Normal 15 2 3 2" xfId="3030"/>
    <cellStyle name="Normal 15 2 3 2 2" xfId="3031"/>
    <cellStyle name="Normal 15 2 3 2 2 2" xfId="3032"/>
    <cellStyle name="Normal 15 2 3 2 3" xfId="3033"/>
    <cellStyle name="Normal 15 2 3 3" xfId="3034"/>
    <cellStyle name="Normal 15 2 3 3 2" xfId="3035"/>
    <cellStyle name="Normal 15 2 3 4" xfId="3036"/>
    <cellStyle name="Normal 15 2 4" xfId="3037"/>
    <cellStyle name="Normal 15 2 4 2" xfId="3038"/>
    <cellStyle name="Normal 15 2 4 2 2" xfId="3039"/>
    <cellStyle name="Normal 15 2 4 3" xfId="3040"/>
    <cellStyle name="Normal 15 2 5" xfId="3041"/>
    <cellStyle name="Normal 15 2 5 2" xfId="3042"/>
    <cellStyle name="Normal 15 2 6" xfId="3043"/>
    <cellStyle name="Normal 15 3" xfId="3044"/>
    <cellStyle name="Normal 15 3 2" xfId="3045"/>
    <cellStyle name="Normal 15 3 2 2" xfId="3046"/>
    <cellStyle name="Normal 15 3 2 2 2" xfId="3047"/>
    <cellStyle name="Normal 15 3 2 2 2 2" xfId="3048"/>
    <cellStyle name="Normal 15 3 2 2 2 2 2" xfId="3049"/>
    <cellStyle name="Normal 15 3 2 2 2 3" xfId="3050"/>
    <cellStyle name="Normal 15 3 2 2 3" xfId="3051"/>
    <cellStyle name="Normal 15 3 2 2 3 2" xfId="3052"/>
    <cellStyle name="Normal 15 3 2 2 4" xfId="3053"/>
    <cellStyle name="Normal 15 3 2 3" xfId="3054"/>
    <cellStyle name="Normal 15 3 2 3 2" xfId="3055"/>
    <cellStyle name="Normal 15 3 2 3 2 2" xfId="3056"/>
    <cellStyle name="Normal 15 3 2 3 3" xfId="3057"/>
    <cellStyle name="Normal 15 3 2 4" xfId="3058"/>
    <cellStyle name="Normal 15 3 2 4 2" xfId="3059"/>
    <cellStyle name="Normal 15 3 2 5" xfId="3060"/>
    <cellStyle name="Normal 15 3 3" xfId="3061"/>
    <cellStyle name="Normal 15 3 3 2" xfId="3062"/>
    <cellStyle name="Normal 15 3 3 2 2" xfId="3063"/>
    <cellStyle name="Normal 15 3 3 2 2 2" xfId="3064"/>
    <cellStyle name="Normal 15 3 3 2 3" xfId="3065"/>
    <cellStyle name="Normal 15 3 3 3" xfId="3066"/>
    <cellStyle name="Normal 15 3 3 3 2" xfId="3067"/>
    <cellStyle name="Normal 15 3 3 4" xfId="3068"/>
    <cellStyle name="Normal 15 3 4" xfId="3069"/>
    <cellStyle name="Normal 15 3 4 2" xfId="3070"/>
    <cellStyle name="Normal 15 3 4 2 2" xfId="3071"/>
    <cellStyle name="Normal 15 3 4 3" xfId="3072"/>
    <cellStyle name="Normal 15 3 5" xfId="3073"/>
    <cellStyle name="Normal 15 3 5 2" xfId="3074"/>
    <cellStyle name="Normal 15 3 6" xfId="3075"/>
    <cellStyle name="Normal 15 4" xfId="3076"/>
    <cellStyle name="Normal 15 4 2" xfId="3077"/>
    <cellStyle name="Normal 15 4 2 2" xfId="3078"/>
    <cellStyle name="Normal 15 4 2 2 2" xfId="3079"/>
    <cellStyle name="Normal 15 4 2 2 2 2" xfId="3080"/>
    <cellStyle name="Normal 15 4 2 2 3" xfId="3081"/>
    <cellStyle name="Normal 15 4 2 3" xfId="3082"/>
    <cellStyle name="Normal 15 4 2 3 2" xfId="3083"/>
    <cellStyle name="Normal 15 4 2 4" xfId="3084"/>
    <cellStyle name="Normal 15 4 3" xfId="3085"/>
    <cellStyle name="Normal 15 4 3 2" xfId="3086"/>
    <cellStyle name="Normal 15 4 3 2 2" xfId="3087"/>
    <cellStyle name="Normal 15 4 3 3" xfId="3088"/>
    <cellStyle name="Normal 15 4 4" xfId="3089"/>
    <cellStyle name="Normal 15 4 4 2" xfId="3090"/>
    <cellStyle name="Normal 15 4 5" xfId="3091"/>
    <cellStyle name="Normal 15 5" xfId="3092"/>
    <cellStyle name="Normal 15 5 2" xfId="3093"/>
    <cellStyle name="Normal 15 5 2 2" xfId="3094"/>
    <cellStyle name="Normal 15 5 2 2 2" xfId="3095"/>
    <cellStyle name="Normal 15 5 2 3" xfId="3096"/>
    <cellStyle name="Normal 15 5 3" xfId="3097"/>
    <cellStyle name="Normal 15 5 3 2" xfId="3098"/>
    <cellStyle name="Normal 15 5 4" xfId="3099"/>
    <cellStyle name="Normal 16" xfId="3100"/>
    <cellStyle name="Normal 16 2" xfId="3101"/>
    <cellStyle name="Normal 16 2 2" xfId="3102"/>
    <cellStyle name="Normal 16 2 2 2" xfId="3103"/>
    <cellStyle name="Normal 16 2 2 2 2" xfId="3104"/>
    <cellStyle name="Normal 16 2 2 2 2 2" xfId="3105"/>
    <cellStyle name="Normal 16 2 2 2 2 2 2" xfId="3106"/>
    <cellStyle name="Normal 16 2 2 2 2 3" xfId="3107"/>
    <cellStyle name="Normal 16 2 2 2 3" xfId="3108"/>
    <cellStyle name="Normal 16 2 2 2 3 2" xfId="3109"/>
    <cellStyle name="Normal 16 2 2 2 4" xfId="3110"/>
    <cellStyle name="Normal 16 2 2 3" xfId="3111"/>
    <cellStyle name="Normal 16 2 2 3 2" xfId="3112"/>
    <cellStyle name="Normal 16 2 2 3 2 2" xfId="3113"/>
    <cellStyle name="Normal 16 2 2 3 3" xfId="3114"/>
    <cellStyle name="Normal 16 2 2 4" xfId="3115"/>
    <cellStyle name="Normal 16 2 2 4 2" xfId="3116"/>
    <cellStyle name="Normal 16 2 2 5" xfId="3117"/>
    <cellStyle name="Normal 16 2 3" xfId="3118"/>
    <cellStyle name="Normal 16 2 3 2" xfId="3119"/>
    <cellStyle name="Normal 16 2 3 2 2" xfId="3120"/>
    <cellStyle name="Normal 16 2 3 2 2 2" xfId="3121"/>
    <cellStyle name="Normal 16 2 3 2 3" xfId="3122"/>
    <cellStyle name="Normal 16 2 3 3" xfId="3123"/>
    <cellStyle name="Normal 16 2 3 3 2" xfId="3124"/>
    <cellStyle name="Normal 16 2 3 4" xfId="3125"/>
    <cellStyle name="Normal 16 2 4" xfId="3126"/>
    <cellStyle name="Normal 16 2 4 2" xfId="3127"/>
    <cellStyle name="Normal 16 2 4 2 2" xfId="3128"/>
    <cellStyle name="Normal 16 2 4 3" xfId="3129"/>
    <cellStyle name="Normal 16 2 5" xfId="3130"/>
    <cellStyle name="Normal 16 2 5 2" xfId="3131"/>
    <cellStyle name="Normal 16 2 6" xfId="3132"/>
    <cellStyle name="Normal 16 3" xfId="3133"/>
    <cellStyle name="Normal 16 3 2" xfId="3134"/>
    <cellStyle name="Normal 16 3 2 2" xfId="3135"/>
    <cellStyle name="Normal 16 3 2 2 2" xfId="3136"/>
    <cellStyle name="Normal 16 3 2 2 2 2" xfId="3137"/>
    <cellStyle name="Normal 16 3 2 2 2 2 2" xfId="3138"/>
    <cellStyle name="Normal 16 3 2 2 2 3" xfId="3139"/>
    <cellStyle name="Normal 16 3 2 2 3" xfId="3140"/>
    <cellStyle name="Normal 16 3 2 2 3 2" xfId="3141"/>
    <cellStyle name="Normal 16 3 2 2 4" xfId="3142"/>
    <cellStyle name="Normal 16 3 2 3" xfId="3143"/>
    <cellStyle name="Normal 16 3 2 3 2" xfId="3144"/>
    <cellStyle name="Normal 16 3 2 3 2 2" xfId="3145"/>
    <cellStyle name="Normal 16 3 2 3 3" xfId="3146"/>
    <cellStyle name="Normal 16 3 2 4" xfId="3147"/>
    <cellStyle name="Normal 16 3 2 4 2" xfId="3148"/>
    <cellStyle name="Normal 16 3 2 5" xfId="3149"/>
    <cellStyle name="Normal 16 3 3" xfId="3150"/>
    <cellStyle name="Normal 16 3 3 2" xfId="3151"/>
    <cellStyle name="Normal 16 3 3 2 2" xfId="3152"/>
    <cellStyle name="Normal 16 3 3 2 2 2" xfId="3153"/>
    <cellStyle name="Normal 16 3 3 2 3" xfId="3154"/>
    <cellStyle name="Normal 16 3 3 3" xfId="3155"/>
    <cellStyle name="Normal 16 3 3 3 2" xfId="3156"/>
    <cellStyle name="Normal 16 3 3 4" xfId="3157"/>
    <cellStyle name="Normal 16 3 4" xfId="3158"/>
    <cellStyle name="Normal 16 3 4 2" xfId="3159"/>
    <cellStyle name="Normal 16 3 4 2 2" xfId="3160"/>
    <cellStyle name="Normal 16 3 4 3" xfId="3161"/>
    <cellStyle name="Normal 16 3 5" xfId="3162"/>
    <cellStyle name="Normal 16 3 5 2" xfId="3163"/>
    <cellStyle name="Normal 16 3 6" xfId="3164"/>
    <cellStyle name="Normal 16 4" xfId="3165"/>
    <cellStyle name="Normal 16 4 2" xfId="3166"/>
    <cellStyle name="Normal 16 4 2 2" xfId="3167"/>
    <cellStyle name="Normal 16 4 2 2 2" xfId="3168"/>
    <cellStyle name="Normal 16 4 2 2 2 2" xfId="3169"/>
    <cellStyle name="Normal 16 4 2 2 3" xfId="3170"/>
    <cellStyle name="Normal 16 4 2 3" xfId="3171"/>
    <cellStyle name="Normal 16 4 2 3 2" xfId="3172"/>
    <cellStyle name="Normal 16 4 2 4" xfId="3173"/>
    <cellStyle name="Normal 16 4 3" xfId="3174"/>
    <cellStyle name="Normal 16 4 3 2" xfId="3175"/>
    <cellStyle name="Normal 16 4 3 2 2" xfId="3176"/>
    <cellStyle name="Normal 16 4 3 3" xfId="3177"/>
    <cellStyle name="Normal 16 4 4" xfId="3178"/>
    <cellStyle name="Normal 16 4 4 2" xfId="3179"/>
    <cellStyle name="Normal 16 4 5" xfId="3180"/>
    <cellStyle name="Normal 16 5" xfId="3181"/>
    <cellStyle name="Normal 16 5 2" xfId="3182"/>
    <cellStyle name="Normal 16 5 2 2" xfId="3183"/>
    <cellStyle name="Normal 16 5 2 2 2" xfId="3184"/>
    <cellStyle name="Normal 16 5 2 3" xfId="3185"/>
    <cellStyle name="Normal 16 5 3" xfId="3186"/>
    <cellStyle name="Normal 16 5 3 2" xfId="3187"/>
    <cellStyle name="Normal 16 5 4" xfId="3188"/>
    <cellStyle name="Normal 17" xfId="3189"/>
    <cellStyle name="Normal 17 2" xfId="3190"/>
    <cellStyle name="Normal 17 2 2" xfId="3191"/>
    <cellStyle name="Normal 17 2 2 2" xfId="3192"/>
    <cellStyle name="Normal 17 2 2 2 2" xfId="3193"/>
    <cellStyle name="Normal 17 2 2 2 2 2" xfId="3194"/>
    <cellStyle name="Normal 17 2 2 2 2 2 2" xfId="3195"/>
    <cellStyle name="Normal 17 2 2 2 2 3" xfId="3196"/>
    <cellStyle name="Normal 17 2 2 2 3" xfId="3197"/>
    <cellStyle name="Normal 17 2 2 2 3 2" xfId="3198"/>
    <cellStyle name="Normal 17 2 2 2 4" xfId="3199"/>
    <cellStyle name="Normal 17 2 2 3" xfId="3200"/>
    <cellStyle name="Normal 17 2 2 3 2" xfId="3201"/>
    <cellStyle name="Normal 17 2 2 3 2 2" xfId="3202"/>
    <cellStyle name="Normal 17 2 2 3 3" xfId="3203"/>
    <cellStyle name="Normal 17 2 2 4" xfId="3204"/>
    <cellStyle name="Normal 17 2 2 4 2" xfId="3205"/>
    <cellStyle name="Normal 17 2 2 5" xfId="3206"/>
    <cellStyle name="Normal 17 2 3" xfId="3207"/>
    <cellStyle name="Normal 17 2 3 2" xfId="3208"/>
    <cellStyle name="Normal 17 2 3 2 2" xfId="3209"/>
    <cellStyle name="Normal 17 2 3 2 2 2" xfId="3210"/>
    <cellStyle name="Normal 17 2 3 2 3" xfId="3211"/>
    <cellStyle name="Normal 17 2 3 3" xfId="3212"/>
    <cellStyle name="Normal 17 2 3 3 2" xfId="3213"/>
    <cellStyle name="Normal 17 2 3 4" xfId="3214"/>
    <cellStyle name="Normal 17 2 4" xfId="3215"/>
    <cellStyle name="Normal 17 2 4 2" xfId="3216"/>
    <cellStyle name="Normal 17 2 4 2 2" xfId="3217"/>
    <cellStyle name="Normal 17 2 4 3" xfId="3218"/>
    <cellStyle name="Normal 17 2 5" xfId="3219"/>
    <cellStyle name="Normal 17 2 5 2" xfId="3220"/>
    <cellStyle name="Normal 17 2 6" xfId="3221"/>
    <cellStyle name="Normal 17 3" xfId="3222"/>
    <cellStyle name="Normal 17 3 2" xfId="3223"/>
    <cellStyle name="Normal 17 3 2 2" xfId="3224"/>
    <cellStyle name="Normal 17 3 2 2 2" xfId="3225"/>
    <cellStyle name="Normal 17 3 2 2 2 2" xfId="3226"/>
    <cellStyle name="Normal 17 3 2 2 2 2 2" xfId="3227"/>
    <cellStyle name="Normal 17 3 2 2 2 3" xfId="3228"/>
    <cellStyle name="Normal 17 3 2 2 3" xfId="3229"/>
    <cellStyle name="Normal 17 3 2 2 3 2" xfId="3230"/>
    <cellStyle name="Normal 17 3 2 2 4" xfId="3231"/>
    <cellStyle name="Normal 17 3 2 3" xfId="3232"/>
    <cellStyle name="Normal 17 3 2 3 2" xfId="3233"/>
    <cellStyle name="Normal 17 3 2 3 2 2" xfId="3234"/>
    <cellStyle name="Normal 17 3 2 3 3" xfId="3235"/>
    <cellStyle name="Normal 17 3 2 4" xfId="3236"/>
    <cellStyle name="Normal 17 3 2 4 2" xfId="3237"/>
    <cellStyle name="Normal 17 3 2 5" xfId="3238"/>
    <cellStyle name="Normal 17 3 3" xfId="3239"/>
    <cellStyle name="Normal 17 3 3 2" xfId="3240"/>
    <cellStyle name="Normal 17 3 3 2 2" xfId="3241"/>
    <cellStyle name="Normal 17 3 3 2 2 2" xfId="3242"/>
    <cellStyle name="Normal 17 3 3 2 3" xfId="3243"/>
    <cellStyle name="Normal 17 3 3 3" xfId="3244"/>
    <cellStyle name="Normal 17 3 3 3 2" xfId="3245"/>
    <cellStyle name="Normal 17 3 3 4" xfId="3246"/>
    <cellStyle name="Normal 17 3 4" xfId="3247"/>
    <cellStyle name="Normal 17 3 4 2" xfId="3248"/>
    <cellStyle name="Normal 17 3 4 2 2" xfId="3249"/>
    <cellStyle name="Normal 17 3 4 3" xfId="3250"/>
    <cellStyle name="Normal 17 3 5" xfId="3251"/>
    <cellStyle name="Normal 17 3 5 2" xfId="3252"/>
    <cellStyle name="Normal 17 3 6" xfId="3253"/>
    <cellStyle name="Normal 17 4" xfId="3254"/>
    <cellStyle name="Normal 17 4 2" xfId="3255"/>
    <cellStyle name="Normal 17 4 2 2" xfId="3256"/>
    <cellStyle name="Normal 17 4 2 2 2" xfId="3257"/>
    <cellStyle name="Normal 17 4 2 2 2 2" xfId="3258"/>
    <cellStyle name="Normal 17 4 2 2 3" xfId="3259"/>
    <cellStyle name="Normal 17 4 2 3" xfId="3260"/>
    <cellStyle name="Normal 17 4 2 3 2" xfId="3261"/>
    <cellStyle name="Normal 17 4 2 4" xfId="3262"/>
    <cellStyle name="Normal 17 4 3" xfId="3263"/>
    <cellStyle name="Normal 17 4 3 2" xfId="3264"/>
    <cellStyle name="Normal 17 4 3 2 2" xfId="3265"/>
    <cellStyle name="Normal 17 4 3 3" xfId="3266"/>
    <cellStyle name="Normal 17 4 4" xfId="3267"/>
    <cellStyle name="Normal 17 4 4 2" xfId="3268"/>
    <cellStyle name="Normal 17 4 5" xfId="3269"/>
    <cellStyle name="Normal 17 5" xfId="3270"/>
    <cellStyle name="Normal 17 5 2" xfId="3271"/>
    <cellStyle name="Normal 17 5 2 2" xfId="3272"/>
    <cellStyle name="Normal 17 5 2 2 2" xfId="3273"/>
    <cellStyle name="Normal 17 5 2 3" xfId="3274"/>
    <cellStyle name="Normal 17 5 3" xfId="3275"/>
    <cellStyle name="Normal 17 5 3 2" xfId="3276"/>
    <cellStyle name="Normal 17 5 4" xfId="3277"/>
    <cellStyle name="Normal 18" xfId="3278"/>
    <cellStyle name="Normal 18 2" xfId="3279"/>
    <cellStyle name="Normal 18 2 2" xfId="3280"/>
    <cellStyle name="Normal 18 2 2 2" xfId="3281"/>
    <cellStyle name="Normal 18 2 2 2 2" xfId="3282"/>
    <cellStyle name="Normal 18 2 2 2 2 2" xfId="3283"/>
    <cellStyle name="Normal 18 2 2 2 2 2 2" xfId="3284"/>
    <cellStyle name="Normal 18 2 2 2 2 3" xfId="3285"/>
    <cellStyle name="Normal 18 2 2 2 3" xfId="3286"/>
    <cellStyle name="Normal 18 2 2 2 3 2" xfId="3287"/>
    <cellStyle name="Normal 18 2 2 2 4" xfId="3288"/>
    <cellStyle name="Normal 18 2 2 3" xfId="3289"/>
    <cellStyle name="Normal 18 2 2 3 2" xfId="3290"/>
    <cellStyle name="Normal 18 2 2 3 2 2" xfId="3291"/>
    <cellStyle name="Normal 18 2 2 3 3" xfId="3292"/>
    <cellStyle name="Normal 18 2 2 4" xfId="3293"/>
    <cellStyle name="Normal 18 2 2 4 2" xfId="3294"/>
    <cellStyle name="Normal 18 2 2 5" xfId="3295"/>
    <cellStyle name="Normal 18 2 3" xfId="3296"/>
    <cellStyle name="Normal 18 2 3 2" xfId="3297"/>
    <cellStyle name="Normal 18 2 3 2 2" xfId="3298"/>
    <cellStyle name="Normal 18 2 3 2 2 2" xfId="3299"/>
    <cellStyle name="Normal 18 2 3 2 3" xfId="3300"/>
    <cellStyle name="Normal 18 2 3 3" xfId="3301"/>
    <cellStyle name="Normal 18 2 3 3 2" xfId="3302"/>
    <cellStyle name="Normal 18 2 3 4" xfId="3303"/>
    <cellStyle name="Normal 18 2 4" xfId="3304"/>
    <cellStyle name="Normal 18 2 4 2" xfId="3305"/>
    <cellStyle name="Normal 18 2 4 2 2" xfId="3306"/>
    <cellStyle name="Normal 18 2 4 3" xfId="3307"/>
    <cellStyle name="Normal 18 2 5" xfId="3308"/>
    <cellStyle name="Normal 18 2 5 2" xfId="3309"/>
    <cellStyle name="Normal 18 2 6" xfId="3310"/>
    <cellStyle name="Normal 18 3" xfId="3311"/>
    <cellStyle name="Normal 18 3 2" xfId="3312"/>
    <cellStyle name="Normal 18 3 2 2" xfId="3313"/>
    <cellStyle name="Normal 18 3 2 2 2" xfId="3314"/>
    <cellStyle name="Normal 18 3 2 2 2 2" xfId="3315"/>
    <cellStyle name="Normal 18 3 2 2 2 2 2" xfId="3316"/>
    <cellStyle name="Normal 18 3 2 2 2 3" xfId="3317"/>
    <cellStyle name="Normal 18 3 2 2 3" xfId="3318"/>
    <cellStyle name="Normal 18 3 2 2 3 2" xfId="3319"/>
    <cellStyle name="Normal 18 3 2 2 4" xfId="3320"/>
    <cellStyle name="Normal 18 3 2 3" xfId="3321"/>
    <cellStyle name="Normal 18 3 2 3 2" xfId="3322"/>
    <cellStyle name="Normal 18 3 2 3 2 2" xfId="3323"/>
    <cellStyle name="Normal 18 3 2 3 3" xfId="3324"/>
    <cellStyle name="Normal 18 3 2 4" xfId="3325"/>
    <cellStyle name="Normal 18 3 2 4 2" xfId="3326"/>
    <cellStyle name="Normal 18 3 2 5" xfId="3327"/>
    <cellStyle name="Normal 18 3 3" xfId="3328"/>
    <cellStyle name="Normal 18 3 3 2" xfId="3329"/>
    <cellStyle name="Normal 18 3 3 2 2" xfId="3330"/>
    <cellStyle name="Normal 18 3 3 2 2 2" xfId="3331"/>
    <cellStyle name="Normal 18 3 3 2 3" xfId="3332"/>
    <cellStyle name="Normal 18 3 3 3" xfId="3333"/>
    <cellStyle name="Normal 18 3 3 3 2" xfId="3334"/>
    <cellStyle name="Normal 18 3 3 4" xfId="3335"/>
    <cellStyle name="Normal 18 3 4" xfId="3336"/>
    <cellStyle name="Normal 18 3 4 2" xfId="3337"/>
    <cellStyle name="Normal 18 3 4 2 2" xfId="3338"/>
    <cellStyle name="Normal 18 3 4 3" xfId="3339"/>
    <cellStyle name="Normal 18 3 5" xfId="3340"/>
    <cellStyle name="Normal 18 3 5 2" xfId="3341"/>
    <cellStyle name="Normal 18 3 6" xfId="3342"/>
    <cellStyle name="Normal 18 4" xfId="3343"/>
    <cellStyle name="Normal 18 4 2" xfId="3344"/>
    <cellStyle name="Normal 18 4 2 2" xfId="3345"/>
    <cellStyle name="Normal 18 4 2 2 2" xfId="3346"/>
    <cellStyle name="Normal 18 4 2 2 2 2" xfId="3347"/>
    <cellStyle name="Normal 18 4 2 2 3" xfId="3348"/>
    <cellStyle name="Normal 18 4 2 3" xfId="3349"/>
    <cellStyle name="Normal 18 4 2 3 2" xfId="3350"/>
    <cellStyle name="Normal 18 4 2 4" xfId="3351"/>
    <cellStyle name="Normal 18 4 3" xfId="3352"/>
    <cellStyle name="Normal 18 4 3 2" xfId="3353"/>
    <cellStyle name="Normal 18 4 3 2 2" xfId="3354"/>
    <cellStyle name="Normal 18 4 3 3" xfId="3355"/>
    <cellStyle name="Normal 18 4 4" xfId="3356"/>
    <cellStyle name="Normal 18 4 4 2" xfId="3357"/>
    <cellStyle name="Normal 18 4 5" xfId="3358"/>
    <cellStyle name="Normal 18 5" xfId="3359"/>
    <cellStyle name="Normal 18 5 2" xfId="3360"/>
    <cellStyle name="Normal 18 5 2 2" xfId="3361"/>
    <cellStyle name="Normal 18 5 2 2 2" xfId="3362"/>
    <cellStyle name="Normal 18 5 2 3" xfId="3363"/>
    <cellStyle name="Normal 18 5 3" xfId="3364"/>
    <cellStyle name="Normal 18 5 3 2" xfId="3365"/>
    <cellStyle name="Normal 18 5 4" xfId="3366"/>
    <cellStyle name="Normal 19" xfId="3367"/>
    <cellStyle name="Normal 19 2" xfId="3368"/>
    <cellStyle name="Normal 2" xfId="3369"/>
    <cellStyle name="Normal 2 10" xfId="3370"/>
    <cellStyle name="Normal 2 10 2" xfId="3371"/>
    <cellStyle name="Normal 2 10 3" xfId="3372"/>
    <cellStyle name="Normal 2 11" xfId="3373"/>
    <cellStyle name="Normal 2 11 2" xfId="3374"/>
    <cellStyle name="Normal 2 11 3" xfId="3375"/>
    <cellStyle name="Normal 2 12" xfId="3376"/>
    <cellStyle name="Normal 2 12 2" xfId="3377"/>
    <cellStyle name="Normal 2 12 3" xfId="3378"/>
    <cellStyle name="Normal 2 12 4" xfId="3379"/>
    <cellStyle name="Normal 2 13" xfId="3380"/>
    <cellStyle name="Normal 2 13 2" xfId="3381"/>
    <cellStyle name="Normal 2 13 3" xfId="3382"/>
    <cellStyle name="Normal 2 14" xfId="3383"/>
    <cellStyle name="Normal 2 14 2" xfId="3384"/>
    <cellStyle name="Normal 2 14 3" xfId="3385"/>
    <cellStyle name="Normal 2 15" xfId="3386"/>
    <cellStyle name="Normal 2 15 2" xfId="3387"/>
    <cellStyle name="Normal 2 15 3" xfId="3388"/>
    <cellStyle name="Normal 2 16" xfId="3389"/>
    <cellStyle name="Normal 2 16 2" xfId="3390"/>
    <cellStyle name="Normal 2 16 3" xfId="3391"/>
    <cellStyle name="Normal 2 17" xfId="3392"/>
    <cellStyle name="Normal 2 17 2" xfId="3393"/>
    <cellStyle name="Normal 2 17 3" xfId="3394"/>
    <cellStyle name="Normal 2 18" xfId="3395"/>
    <cellStyle name="Normal 2 18 2" xfId="3396"/>
    <cellStyle name="Normal 2 18 2 2" xfId="3397"/>
    <cellStyle name="Normal 2 18 2 2 2" xfId="3398"/>
    <cellStyle name="Normal 2 18 2 2 2 2" xfId="3399"/>
    <cellStyle name="Normal 2 18 2 2 3" xfId="3400"/>
    <cellStyle name="Normal 2 18 2 3" xfId="3401"/>
    <cellStyle name="Normal 2 18 2 3 2" xfId="3402"/>
    <cellStyle name="Normal 2 18 2 4" xfId="3403"/>
    <cellStyle name="Normal 2 19" xfId="3404"/>
    <cellStyle name="Normal 2 19 2" xfId="3405"/>
    <cellStyle name="Normal 2 19 2 2" xfId="3406"/>
    <cellStyle name="Normal 2 19 2 2 2" xfId="3407"/>
    <cellStyle name="Normal 2 19 2 2 2 2" xfId="3408"/>
    <cellStyle name="Normal 2 19 2 2 3" xfId="3409"/>
    <cellStyle name="Normal 2 19 2 3" xfId="3410"/>
    <cellStyle name="Normal 2 19 2 3 2" xfId="3411"/>
    <cellStyle name="Normal 2 19 2 4" xfId="3412"/>
    <cellStyle name="Normal 2 19 3" xfId="3413"/>
    <cellStyle name="Normal 2 19 3 2" xfId="3414"/>
    <cellStyle name="Normal 2 19 3 2 2" xfId="3415"/>
    <cellStyle name="Normal 2 19 3 3" xfId="3416"/>
    <cellStyle name="Normal 2 19 4" xfId="3417"/>
    <cellStyle name="Normal 2 19 4 2" xfId="3418"/>
    <cellStyle name="Normal 2 19 5" xfId="3419"/>
    <cellStyle name="Normal 2 2" xfId="3420"/>
    <cellStyle name="Normal 2 2 10" xfId="3421"/>
    <cellStyle name="Normal 2 2 10 2" xfId="3422"/>
    <cellStyle name="Normal 2 2 10 2 2" xfId="3423"/>
    <cellStyle name="Normal 2 2 10 2 2 2" xfId="3424"/>
    <cellStyle name="Normal 2 2 10 2 3" xfId="3425"/>
    <cellStyle name="Normal 2 2 10 3" xfId="3426"/>
    <cellStyle name="Normal 2 2 10 3 2" xfId="3427"/>
    <cellStyle name="Normal 2 2 10 4" xfId="3428"/>
    <cellStyle name="Normal 2 2 11" xfId="3429"/>
    <cellStyle name="Normal 2 2 11 2" xfId="3430"/>
    <cellStyle name="Normal 2 2 11 2 2" xfId="3431"/>
    <cellStyle name="Normal 2 2 11 2 2 2" xfId="3432"/>
    <cellStyle name="Normal 2 2 11 2 3" xfId="3433"/>
    <cellStyle name="Normal 2 2 11 3" xfId="3434"/>
    <cellStyle name="Normal 2 2 11 3 2" xfId="3435"/>
    <cellStyle name="Normal 2 2 11 4" xfId="3436"/>
    <cellStyle name="Normal 2 2 12" xfId="3437"/>
    <cellStyle name="Normal 2 2 12 2" xfId="3438"/>
    <cellStyle name="Normal 2 2 12 2 2" xfId="3439"/>
    <cellStyle name="Normal 2 2 12 2 2 2" xfId="3440"/>
    <cellStyle name="Normal 2 2 12 2 3" xfId="3441"/>
    <cellStyle name="Normal 2 2 12 3" xfId="3442"/>
    <cellStyle name="Normal 2 2 12 3 2" xfId="3443"/>
    <cellStyle name="Normal 2 2 12 4" xfId="3444"/>
    <cellStyle name="Normal 2 2 13" xfId="3445"/>
    <cellStyle name="Normal 2 2 13 2" xfId="3446"/>
    <cellStyle name="Normal 2 2 13 2 2" xfId="3447"/>
    <cellStyle name="Normal 2 2 13 2 2 2" xfId="3448"/>
    <cellStyle name="Normal 2 2 13 2 3" xfId="3449"/>
    <cellStyle name="Normal 2 2 13 3" xfId="3450"/>
    <cellStyle name="Normal 2 2 13 3 2" xfId="3451"/>
    <cellStyle name="Normal 2 2 13 4" xfId="3452"/>
    <cellStyle name="Normal 2 2 14" xfId="3453"/>
    <cellStyle name="Normal 2 2 14 2" xfId="3454"/>
    <cellStyle name="Normal 2 2 14 2 2" xfId="3455"/>
    <cellStyle name="Normal 2 2 14 2 2 2" xfId="3456"/>
    <cellStyle name="Normal 2 2 14 2 3" xfId="3457"/>
    <cellStyle name="Normal 2 2 14 3" xfId="3458"/>
    <cellStyle name="Normal 2 2 14 3 2" xfId="3459"/>
    <cellStyle name="Normal 2 2 14 4" xfId="3460"/>
    <cellStyle name="Normal 2 2 15" xfId="3461"/>
    <cellStyle name="Normal 2 2 15 2" xfId="3462"/>
    <cellStyle name="Normal 2 2 15 2 2" xfId="3463"/>
    <cellStyle name="Normal 2 2 15 2 2 2" xfId="3464"/>
    <cellStyle name="Normal 2 2 15 2 3" xfId="3465"/>
    <cellStyle name="Normal 2 2 15 3" xfId="3466"/>
    <cellStyle name="Normal 2 2 15 3 2" xfId="3467"/>
    <cellStyle name="Normal 2 2 15 4" xfId="3468"/>
    <cellStyle name="Normal 2 2 16" xfId="3469"/>
    <cellStyle name="Normal 2 2 16 2" xfId="3470"/>
    <cellStyle name="Normal 2 2 16 2 2" xfId="3471"/>
    <cellStyle name="Normal 2 2 16 2 2 2" xfId="3472"/>
    <cellStyle name="Normal 2 2 16 2 3" xfId="3473"/>
    <cellStyle name="Normal 2 2 16 3" xfId="3474"/>
    <cellStyle name="Normal 2 2 16 3 2" xfId="3475"/>
    <cellStyle name="Normal 2 2 16 4" xfId="3476"/>
    <cellStyle name="Normal 2 2 17" xfId="3477"/>
    <cellStyle name="Normal 2 2 17 2" xfId="3478"/>
    <cellStyle name="Normal 2 2 17 2 2" xfId="3479"/>
    <cellStyle name="Normal 2 2 17 2 2 2" xfId="3480"/>
    <cellStyle name="Normal 2 2 17 2 3" xfId="3481"/>
    <cellStyle name="Normal 2 2 17 3" xfId="3482"/>
    <cellStyle name="Normal 2 2 17 3 2" xfId="3483"/>
    <cellStyle name="Normal 2 2 17 4" xfId="3484"/>
    <cellStyle name="Normal 2 2 18" xfId="3485"/>
    <cellStyle name="Normal 2 2 19" xfId="3486"/>
    <cellStyle name="Normal 2 2 2" xfId="3487"/>
    <cellStyle name="Normal 2 2 2 2" xfId="3488"/>
    <cellStyle name="Normal 2 2 2 2 2" xfId="3489"/>
    <cellStyle name="Normal 2 2 2 2 2 2" xfId="3490"/>
    <cellStyle name="Normal 2 2 2 2 2 2 2" xfId="3491"/>
    <cellStyle name="Normal 2 2 2 2 2 3" xfId="3492"/>
    <cellStyle name="Normal 2 2 2 2 3" xfId="3493"/>
    <cellStyle name="Normal 2 2 2 2 3 2" xfId="3494"/>
    <cellStyle name="Normal 2 2 2 2 4" xfId="3495"/>
    <cellStyle name="Normal 2 2 2 3" xfId="3496"/>
    <cellStyle name="Normal 2 2 2 3 2" xfId="3497"/>
    <cellStyle name="Normal 2 2 2 3 2 2" xfId="3498"/>
    <cellStyle name="Normal 2 2 2 3 2 2 2" xfId="3499"/>
    <cellStyle name="Normal 2 2 2 3 2 3" xfId="3500"/>
    <cellStyle name="Normal 2 2 2 3 3" xfId="3501"/>
    <cellStyle name="Normal 2 2 2 3 3 2" xfId="3502"/>
    <cellStyle name="Normal 2 2 2 3 4" xfId="3503"/>
    <cellStyle name="Normal 2 2 2 4" xfId="3504"/>
    <cellStyle name="Normal 2 2 2 4 2" xfId="3505"/>
    <cellStyle name="Normal 2 2 2 4 2 2" xfId="3506"/>
    <cellStyle name="Normal 2 2 2 4 2 2 2" xfId="3507"/>
    <cellStyle name="Normal 2 2 2 4 2 3" xfId="3508"/>
    <cellStyle name="Normal 2 2 2 4 3" xfId="3509"/>
    <cellStyle name="Normal 2 2 2 4 3 2" xfId="3510"/>
    <cellStyle name="Normal 2 2 2 4 4" xfId="3511"/>
    <cellStyle name="Normal 2 2 2 5" xfId="3512"/>
    <cellStyle name="Normal 2 2 2 5 2" xfId="3513"/>
    <cellStyle name="Normal 2 2 2 5 2 2" xfId="3514"/>
    <cellStyle name="Normal 2 2 2 5 2 2 2" xfId="3515"/>
    <cellStyle name="Normal 2 2 2 5 2 3" xfId="3516"/>
    <cellStyle name="Normal 2 2 2 5 3" xfId="3517"/>
    <cellStyle name="Normal 2 2 2 5 3 2" xfId="3518"/>
    <cellStyle name="Normal 2 2 2 5 4" xfId="3519"/>
    <cellStyle name="Normal 2 2 2 6" xfId="3520"/>
    <cellStyle name="Normal 2 2 2 6 2" xfId="3521"/>
    <cellStyle name="Normal 2 2 2 6 2 2" xfId="3522"/>
    <cellStyle name="Normal 2 2 2 6 2 2 2" xfId="3523"/>
    <cellStyle name="Normal 2 2 2 6 2 3" xfId="3524"/>
    <cellStyle name="Normal 2 2 2 6 3" xfId="3525"/>
    <cellStyle name="Normal 2 2 2 6 3 2" xfId="3526"/>
    <cellStyle name="Normal 2 2 2 6 4" xfId="3527"/>
    <cellStyle name="Normal 2 2 2 7" xfId="3528"/>
    <cellStyle name="Normal 2 2 2 7 2" xfId="3529"/>
    <cellStyle name="Normal 2 2 2 7 2 2" xfId="3530"/>
    <cellStyle name="Normal 2 2 2 7 2 2 2" xfId="3531"/>
    <cellStyle name="Normal 2 2 2 7 2 3" xfId="3532"/>
    <cellStyle name="Normal 2 2 2 7 3" xfId="3533"/>
    <cellStyle name="Normal 2 2 2 7 3 2" xfId="3534"/>
    <cellStyle name="Normal 2 2 2 7 4" xfId="3535"/>
    <cellStyle name="Normal 2 2 20" xfId="3536"/>
    <cellStyle name="Normal 2 2 21" xfId="3537"/>
    <cellStyle name="Normal 2 2 22" xfId="3538"/>
    <cellStyle name="Normal 2 2 23" xfId="3539"/>
    <cellStyle name="Normal 2 2 23 2" xfId="3540"/>
    <cellStyle name="Normal 2 2 23 2 2" xfId="3541"/>
    <cellStyle name="Normal 2 2 23 2 2 2" xfId="3542"/>
    <cellStyle name="Normal 2 2 23 2 3" xfId="3543"/>
    <cellStyle name="Normal 2 2 23 3" xfId="3544"/>
    <cellStyle name="Normal 2 2 23 3 2" xfId="3545"/>
    <cellStyle name="Normal 2 2 23 4" xfId="3546"/>
    <cellStyle name="Normal 2 2 3" xfId="3547"/>
    <cellStyle name="Normal 2 2 3 2" xfId="3548"/>
    <cellStyle name="Normal 2 2 3 2 2" xfId="3549"/>
    <cellStyle name="Normal 2 2 3 2 2 2" xfId="3550"/>
    <cellStyle name="Normal 2 2 3 2 3" xfId="3551"/>
    <cellStyle name="Normal 2 2 3 3" xfId="3552"/>
    <cellStyle name="Normal 2 2 3 3 2" xfId="3553"/>
    <cellStyle name="Normal 2 2 3 4" xfId="3554"/>
    <cellStyle name="Normal 2 2 4" xfId="3555"/>
    <cellStyle name="Normal 2 2 4 2" xfId="3556"/>
    <cellStyle name="Normal 2 2 4 2 2" xfId="3557"/>
    <cellStyle name="Normal 2 2 4 2 2 2" xfId="3558"/>
    <cellStyle name="Normal 2 2 4 2 3" xfId="3559"/>
    <cellStyle name="Normal 2 2 4 3" xfId="3560"/>
    <cellStyle name="Normal 2 2 4 3 2" xfId="3561"/>
    <cellStyle name="Normal 2 2 4 4" xfId="3562"/>
    <cellStyle name="Normal 2 2 5" xfId="3563"/>
    <cellStyle name="Normal 2 2 5 2" xfId="3564"/>
    <cellStyle name="Normal 2 2 5 2 2" xfId="3565"/>
    <cellStyle name="Normal 2 2 5 2 2 2" xfId="3566"/>
    <cellStyle name="Normal 2 2 5 2 3" xfId="3567"/>
    <cellStyle name="Normal 2 2 5 3" xfId="3568"/>
    <cellStyle name="Normal 2 2 5 3 2" xfId="3569"/>
    <cellStyle name="Normal 2 2 5 4" xfId="3570"/>
    <cellStyle name="Normal 2 2 6" xfId="3571"/>
    <cellStyle name="Normal 2 2 6 2" xfId="3572"/>
    <cellStyle name="Normal 2 2 6 2 2" xfId="3573"/>
    <cellStyle name="Normal 2 2 6 2 2 2" xfId="3574"/>
    <cellStyle name="Normal 2 2 6 2 3" xfId="3575"/>
    <cellStyle name="Normal 2 2 6 3" xfId="3576"/>
    <cellStyle name="Normal 2 2 6 3 2" xfId="3577"/>
    <cellStyle name="Normal 2 2 6 4" xfId="3578"/>
    <cellStyle name="Normal 2 2 7" xfId="3579"/>
    <cellStyle name="Normal 2 2 7 2" xfId="3580"/>
    <cellStyle name="Normal 2 2 7 2 2" xfId="3581"/>
    <cellStyle name="Normal 2 2 7 2 2 2" xfId="3582"/>
    <cellStyle name="Normal 2 2 7 2 3" xfId="3583"/>
    <cellStyle name="Normal 2 2 7 3" xfId="3584"/>
    <cellStyle name="Normal 2 2 7 3 2" xfId="3585"/>
    <cellStyle name="Normal 2 2 7 4" xfId="3586"/>
    <cellStyle name="Normal 2 2 8" xfId="3587"/>
    <cellStyle name="Normal 2 2 8 2" xfId="3588"/>
    <cellStyle name="Normal 2 2 8 2 2" xfId="3589"/>
    <cellStyle name="Normal 2 2 8 2 2 2" xfId="3590"/>
    <cellStyle name="Normal 2 2 8 2 3" xfId="3591"/>
    <cellStyle name="Normal 2 2 8 3" xfId="3592"/>
    <cellStyle name="Normal 2 2 8 3 2" xfId="3593"/>
    <cellStyle name="Normal 2 2 8 4" xfId="3594"/>
    <cellStyle name="Normal 2 2 9" xfId="3595"/>
    <cellStyle name="Normal 2 2 9 2" xfId="3596"/>
    <cellStyle name="Normal 2 2 9 2 2" xfId="3597"/>
    <cellStyle name="Normal 2 2 9 2 2 2" xfId="3598"/>
    <cellStyle name="Normal 2 2 9 2 3" xfId="3599"/>
    <cellStyle name="Normal 2 2 9 3" xfId="3600"/>
    <cellStyle name="Normal 2 2 9 3 2" xfId="3601"/>
    <cellStyle name="Normal 2 2 9 4" xfId="3602"/>
    <cellStyle name="Normal 2 20" xfId="3603"/>
    <cellStyle name="Normal 2 20 2" xfId="3604"/>
    <cellStyle name="Normal 2 20 2 2" xfId="3605"/>
    <cellStyle name="Normal 2 20 2 2 2" xfId="3606"/>
    <cellStyle name="Normal 2 20 2 2 2 2" xfId="3607"/>
    <cellStyle name="Normal 2 20 2 2 3" xfId="3608"/>
    <cellStyle name="Normal 2 20 2 3" xfId="3609"/>
    <cellStyle name="Normal 2 20 2 3 2" xfId="3610"/>
    <cellStyle name="Normal 2 20 2 4" xfId="3611"/>
    <cellStyle name="Normal 2 20 3" xfId="3612"/>
    <cellStyle name="Normal 2 20 3 2" xfId="3613"/>
    <cellStyle name="Normal 2 20 3 2 2" xfId="3614"/>
    <cellStyle name="Normal 2 20 3 3" xfId="3615"/>
    <cellStyle name="Normal 2 20 4" xfId="3616"/>
    <cellStyle name="Normal 2 20 4 2" xfId="3617"/>
    <cellStyle name="Normal 2 20 5" xfId="3618"/>
    <cellStyle name="Normal 2 21" xfId="3619"/>
    <cellStyle name="Normal 2 22" xfId="3620"/>
    <cellStyle name="Normal 2 22 2" xfId="3621"/>
    <cellStyle name="Normal 2 22 2 2" xfId="3622"/>
    <cellStyle name="Normal 2 22 2 2 2" xfId="3623"/>
    <cellStyle name="Normal 2 22 2 3" xfId="3624"/>
    <cellStyle name="Normal 2 22 3" xfId="3625"/>
    <cellStyle name="Normal 2 22 3 2" xfId="3626"/>
    <cellStyle name="Normal 2 22 4" xfId="3627"/>
    <cellStyle name="Normal 2 23" xfId="3628"/>
    <cellStyle name="Normal 2 24" xfId="3629"/>
    <cellStyle name="Normal 2 24 2" xfId="3630"/>
    <cellStyle name="Normal 2 24 2 2" xfId="3631"/>
    <cellStyle name="Normal 2 24 2 2 2" xfId="3632"/>
    <cellStyle name="Normal 2 24 2 3" xfId="3633"/>
    <cellStyle name="Normal 2 25" xfId="3634"/>
    <cellStyle name="Normal 2 25 2" xfId="3635"/>
    <cellStyle name="Normal 2 25 2 2" xfId="3636"/>
    <cellStyle name="Normal 2 25 2 2 2" xfId="3637"/>
    <cellStyle name="Normal 2 25 2 3" xfId="3638"/>
    <cellStyle name="Normal 2 25 3" xfId="3639"/>
    <cellStyle name="Normal 2 25 3 2" xfId="3640"/>
    <cellStyle name="Normal 2 25 3 2 2" xfId="3641"/>
    <cellStyle name="Normal 2 25 3 3" xfId="3642"/>
    <cellStyle name="Normal 2 25 4" xfId="3643"/>
    <cellStyle name="Normal 2 25 4 2" xfId="3644"/>
    <cellStyle name="Normal 2 25 5" xfId="3645"/>
    <cellStyle name="Normal 2 26" xfId="3646"/>
    <cellStyle name="Normal 2 26 2" xfId="3647"/>
    <cellStyle name="Normal 2 26 2 2" xfId="3648"/>
    <cellStyle name="Normal 2 26 2 2 2" xfId="3649"/>
    <cellStyle name="Normal 2 26 2 3" xfId="3650"/>
    <cellStyle name="Normal 2 27" xfId="3651"/>
    <cellStyle name="Normal 2 28" xfId="3652"/>
    <cellStyle name="Normal 2 29" xfId="3653"/>
    <cellStyle name="Normal 2 3" xfId="3654"/>
    <cellStyle name="Normal 2 3 10" xfId="3655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3690"/>
    <cellStyle name="Normal 2 3 3 2" xfId="3691"/>
    <cellStyle name="Normal 2 3 3 2 2" xfId="3692"/>
    <cellStyle name="Normal 2 3 3 2 2 2" xfId="3693"/>
    <cellStyle name="Normal 2 3 3 2 3" xfId="3694"/>
    <cellStyle name="Normal 2 3 3 3" xfId="2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3733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1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"/>
      <sheetName val="CTG"/>
      <sheetName val="COG"/>
      <sheetName val="CFG"/>
    </sheetNames>
    <sheetDataSet>
      <sheetData sheetId="0"/>
      <sheetData sheetId="1"/>
      <sheetData sheetId="2">
        <row r="76">
          <cell r="C76">
            <v>12440955.359999999</v>
          </cell>
          <cell r="D76">
            <v>12440955.359999999</v>
          </cell>
          <cell r="E76">
            <v>152293.93</v>
          </cell>
          <cell r="F76">
            <v>152293.93</v>
          </cell>
          <cell r="G76">
            <v>12288661.43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9">
          <cell r="B29">
            <v>0</v>
          </cell>
        </row>
      </sheetData>
      <sheetData sheetId="2">
        <row r="5">
          <cell r="B5">
            <v>12288663.09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C11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59"/>
  <sheetViews>
    <sheetView tabSelected="1" zoomScale="70" zoomScaleNormal="70" workbookViewId="0">
      <selection activeCell="B66" sqref="B66"/>
    </sheetView>
  </sheetViews>
  <sheetFormatPr baseColWidth="10" defaultColWidth="12" defaultRowHeight="12.75"/>
  <cols>
    <col min="1" max="1" width="52.1640625" style="23" customWidth="1"/>
    <col min="2" max="2" width="21.6640625" style="24" bestFit="1" customWidth="1"/>
    <col min="3" max="3" width="18" style="24" customWidth="1"/>
    <col min="4" max="4" width="21.6640625" style="24" bestFit="1" customWidth="1"/>
    <col min="5" max="5" width="21.33203125" style="24" bestFit="1" customWidth="1"/>
    <col min="6" max="7" width="21.6640625" style="24" bestFit="1" customWidth="1"/>
    <col min="8" max="10" width="12" style="4"/>
    <col min="11" max="16384" width="12" style="24"/>
  </cols>
  <sheetData>
    <row r="1" spans="1:7" ht="84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/>
      <c r="B2" s="1" t="s">
        <v>1</v>
      </c>
      <c r="C2" s="2"/>
      <c r="D2" s="2"/>
      <c r="E2" s="2"/>
      <c r="F2" s="3"/>
      <c r="G2" s="6" t="s">
        <v>2</v>
      </c>
    </row>
    <row r="3" spans="1:7" ht="25.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s="12" customFormat="1">
      <c r="A4" s="10"/>
      <c r="B4" s="11"/>
      <c r="C4" s="11"/>
      <c r="D4" s="11"/>
      <c r="E4" s="11"/>
      <c r="F4" s="11"/>
      <c r="G4" s="11"/>
    </row>
    <row r="5" spans="1:7" s="4" customFormat="1">
      <c r="A5" s="13" t="s">
        <v>9</v>
      </c>
      <c r="B5" s="14">
        <f>SUM(B6:B13)</f>
        <v>0</v>
      </c>
      <c r="C5" s="14">
        <f>SUM(C6:C13)</f>
        <v>0</v>
      </c>
      <c r="D5" s="14">
        <f t="shared" ref="D5:D22" si="0">+B5+C5</f>
        <v>0</v>
      </c>
      <c r="E5" s="14">
        <f>SUM(E6:E13)</f>
        <v>0</v>
      </c>
      <c r="F5" s="14">
        <f>SUM(F6:F13)</f>
        <v>0</v>
      </c>
      <c r="G5" s="14">
        <f>D5-E5</f>
        <v>0</v>
      </c>
    </row>
    <row r="6" spans="1:7" s="4" customFormat="1">
      <c r="A6" s="15" t="s">
        <v>10</v>
      </c>
      <c r="B6" s="14">
        <v>0</v>
      </c>
      <c r="C6" s="14">
        <v>0</v>
      </c>
      <c r="D6" s="14">
        <f t="shared" si="0"/>
        <v>0</v>
      </c>
      <c r="E6" s="14">
        <v>0</v>
      </c>
      <c r="F6" s="14">
        <v>0</v>
      </c>
      <c r="G6" s="14">
        <f t="shared" ref="G6:G39" si="1">+D6-E6</f>
        <v>0</v>
      </c>
    </row>
    <row r="7" spans="1:7" s="4" customFormat="1">
      <c r="A7" s="15" t="s">
        <v>11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7" s="4" customFormat="1">
      <c r="A8" s="15" t="s">
        <v>12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s="4" customFormat="1">
      <c r="A9" s="15" t="s">
        <v>13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s="4" customFormat="1">
      <c r="A10" s="15" t="s">
        <v>14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s="4" customFormat="1">
      <c r="A11" s="15" t="s">
        <v>15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</row>
    <row r="12" spans="1:7" s="4" customFormat="1" ht="25.5">
      <c r="A12" s="15" t="s">
        <v>16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s="12" customFormat="1">
      <c r="A13" s="15" t="s">
        <v>17</v>
      </c>
      <c r="B13" s="14">
        <v>0</v>
      </c>
      <c r="C13" s="14">
        <v>0</v>
      </c>
      <c r="D13" s="14">
        <f t="shared" si="0"/>
        <v>0</v>
      </c>
      <c r="E13" s="14">
        <v>0</v>
      </c>
      <c r="F13" s="14">
        <v>0</v>
      </c>
      <c r="G13" s="14">
        <f t="shared" si="1"/>
        <v>0</v>
      </c>
    </row>
    <row r="14" spans="1:7" s="4" customFormat="1">
      <c r="A14" s="16"/>
      <c r="B14" s="14"/>
      <c r="C14" s="14"/>
      <c r="D14" s="14"/>
      <c r="E14" s="14"/>
      <c r="F14" s="14"/>
      <c r="G14" s="14"/>
    </row>
    <row r="15" spans="1:7" s="4" customFormat="1">
      <c r="A15" s="13" t="s">
        <v>18</v>
      </c>
      <c r="B15" s="14">
        <f>SUM(B16:B22)</f>
        <v>0</v>
      </c>
      <c r="C15" s="14">
        <f>SUM(C16:C22)</f>
        <v>0</v>
      </c>
      <c r="D15" s="14">
        <f t="shared" si="0"/>
        <v>0</v>
      </c>
      <c r="E15" s="14">
        <f>SUM(E16:E22)</f>
        <v>0</v>
      </c>
      <c r="F15" s="14">
        <f>SUM(F16:F22)</f>
        <v>0</v>
      </c>
      <c r="G15" s="14">
        <f t="shared" si="1"/>
        <v>0</v>
      </c>
    </row>
    <row r="16" spans="1:7" s="4" customFormat="1">
      <c r="A16" s="15" t="s">
        <v>19</v>
      </c>
      <c r="B16" s="14">
        <v>0</v>
      </c>
      <c r="C16" s="14">
        <v>0</v>
      </c>
      <c r="D16" s="14">
        <f t="shared" si="0"/>
        <v>0</v>
      </c>
      <c r="E16" s="14">
        <v>0</v>
      </c>
      <c r="F16" s="14">
        <v>0</v>
      </c>
      <c r="G16" s="14">
        <f t="shared" si="1"/>
        <v>0</v>
      </c>
    </row>
    <row r="17" spans="1:7" s="4" customFormat="1">
      <c r="A17" s="15" t="s">
        <v>20</v>
      </c>
      <c r="B17" s="14">
        <v>0</v>
      </c>
      <c r="C17" s="14">
        <v>0</v>
      </c>
      <c r="D17" s="14">
        <f t="shared" si="0"/>
        <v>0</v>
      </c>
      <c r="E17" s="14">
        <v>0</v>
      </c>
      <c r="F17" s="14">
        <v>0</v>
      </c>
      <c r="G17" s="14">
        <f t="shared" si="1"/>
        <v>0</v>
      </c>
    </row>
    <row r="18" spans="1:7" s="4" customFormat="1">
      <c r="A18" s="15" t="s">
        <v>21</v>
      </c>
      <c r="B18" s="14">
        <v>0</v>
      </c>
      <c r="C18" s="14">
        <v>0</v>
      </c>
      <c r="D18" s="14">
        <f t="shared" si="0"/>
        <v>0</v>
      </c>
      <c r="E18" s="14">
        <v>0</v>
      </c>
      <c r="F18" s="14">
        <v>0</v>
      </c>
      <c r="G18" s="14">
        <f t="shared" si="1"/>
        <v>0</v>
      </c>
    </row>
    <row r="19" spans="1:7" s="4" customFormat="1" ht="25.5">
      <c r="A19" s="15" t="s">
        <v>22</v>
      </c>
      <c r="B19" s="14">
        <v>0</v>
      </c>
      <c r="C19" s="14">
        <v>0</v>
      </c>
      <c r="D19" s="14">
        <f t="shared" si="0"/>
        <v>0</v>
      </c>
      <c r="E19" s="14">
        <v>0</v>
      </c>
      <c r="F19" s="14">
        <v>0</v>
      </c>
      <c r="G19" s="14">
        <f t="shared" si="1"/>
        <v>0</v>
      </c>
    </row>
    <row r="20" spans="1:7" s="4" customFormat="1">
      <c r="A20" s="15" t="s">
        <v>23</v>
      </c>
      <c r="B20" s="14">
        <v>0</v>
      </c>
      <c r="C20" s="14">
        <v>0</v>
      </c>
      <c r="D20" s="14">
        <f t="shared" si="0"/>
        <v>0</v>
      </c>
      <c r="E20" s="14">
        <v>0</v>
      </c>
      <c r="F20" s="14">
        <v>0</v>
      </c>
      <c r="G20" s="14">
        <f t="shared" si="1"/>
        <v>0</v>
      </c>
    </row>
    <row r="21" spans="1:7" s="12" customFormat="1">
      <c r="A21" s="15" t="s">
        <v>24</v>
      </c>
      <c r="B21" s="14">
        <v>0</v>
      </c>
      <c r="C21" s="14">
        <v>0</v>
      </c>
      <c r="D21" s="14">
        <f t="shared" si="0"/>
        <v>0</v>
      </c>
      <c r="E21" s="14">
        <v>0</v>
      </c>
      <c r="F21" s="14">
        <v>0</v>
      </c>
      <c r="G21" s="14">
        <f t="shared" si="1"/>
        <v>0</v>
      </c>
    </row>
    <row r="22" spans="1:7" s="4" customFormat="1">
      <c r="A22" s="15" t="s">
        <v>25</v>
      </c>
      <c r="B22" s="14">
        <v>0</v>
      </c>
      <c r="C22" s="14">
        <v>0</v>
      </c>
      <c r="D22" s="14">
        <f t="shared" si="0"/>
        <v>0</v>
      </c>
      <c r="E22" s="14">
        <v>0</v>
      </c>
      <c r="F22" s="14">
        <v>0</v>
      </c>
      <c r="G22" s="14">
        <f t="shared" si="1"/>
        <v>0</v>
      </c>
    </row>
    <row r="23" spans="1:7" s="4" customFormat="1">
      <c r="A23" s="16"/>
      <c r="B23" s="14"/>
      <c r="C23" s="14"/>
      <c r="D23" s="14"/>
      <c r="E23" s="14"/>
      <c r="F23" s="14"/>
      <c r="G23" s="14"/>
    </row>
    <row r="24" spans="1:7" s="4" customFormat="1">
      <c r="A24" s="13" t="s">
        <v>26</v>
      </c>
      <c r="B24" s="14">
        <f>+B25+B26+B27+B28+B29+B30+B31+B32+B33</f>
        <v>0</v>
      </c>
      <c r="C24" s="14">
        <f>+C25+C26+C27+C28+C29+C30+C31+C32+C33</f>
        <v>12440955.359999999</v>
      </c>
      <c r="D24" s="14">
        <f>+D25+D26+D27+D28+D29+D30+D31+D32+D33</f>
        <v>12440955.359999999</v>
      </c>
      <c r="E24" s="14">
        <f>+E25+E26+E27+E28+E29+E30+E31+E32+E33</f>
        <v>152293.93</v>
      </c>
      <c r="F24" s="14">
        <f>+F25+F26+F27+F28+F29+F30+F31+F32+F33</f>
        <v>152293.93</v>
      </c>
      <c r="G24" s="14">
        <f t="shared" si="1"/>
        <v>12288661.43</v>
      </c>
    </row>
    <row r="25" spans="1:7" s="4" customFormat="1" ht="25.5">
      <c r="A25" s="15" t="s">
        <v>27</v>
      </c>
      <c r="B25" s="14">
        <v>0</v>
      </c>
      <c r="C25" s="14">
        <v>0</v>
      </c>
      <c r="D25" s="14">
        <f t="shared" ref="D25:D39" si="2">+B25+C25</f>
        <v>0</v>
      </c>
      <c r="E25" s="14">
        <v>0</v>
      </c>
      <c r="F25" s="14">
        <v>0</v>
      </c>
      <c r="G25" s="14">
        <f t="shared" si="1"/>
        <v>0</v>
      </c>
    </row>
    <row r="26" spans="1:7" s="4" customFormat="1">
      <c r="A26" s="15" t="s">
        <v>28</v>
      </c>
      <c r="B26" s="14">
        <v>0</v>
      </c>
      <c r="C26" s="17">
        <f>[1]COG!C76</f>
        <v>12440955.359999999</v>
      </c>
      <c r="D26" s="17">
        <f>+B26+C26</f>
        <v>12440955.359999999</v>
      </c>
      <c r="E26" s="17">
        <f>[1]COG!E76</f>
        <v>152293.93</v>
      </c>
      <c r="F26" s="17">
        <f>[1]COG!F76</f>
        <v>152293.93</v>
      </c>
      <c r="G26" s="14">
        <f t="shared" si="1"/>
        <v>12288661.43</v>
      </c>
    </row>
    <row r="27" spans="1:7" s="4" customFormat="1">
      <c r="A27" s="15" t="s">
        <v>29</v>
      </c>
      <c r="B27" s="14">
        <v>0</v>
      </c>
      <c r="C27" s="14">
        <v>0</v>
      </c>
      <c r="D27" s="14">
        <f t="shared" si="2"/>
        <v>0</v>
      </c>
      <c r="E27" s="14">
        <v>0</v>
      </c>
      <c r="F27" s="14">
        <v>0</v>
      </c>
      <c r="G27" s="14">
        <f t="shared" si="1"/>
        <v>0</v>
      </c>
    </row>
    <row r="28" spans="1:7" s="4" customFormat="1">
      <c r="A28" s="15" t="s">
        <v>30</v>
      </c>
      <c r="B28" s="14">
        <v>0</v>
      </c>
      <c r="C28" s="14">
        <v>0</v>
      </c>
      <c r="D28" s="14">
        <f t="shared" si="2"/>
        <v>0</v>
      </c>
      <c r="E28" s="14">
        <v>0</v>
      </c>
      <c r="F28" s="14">
        <v>0</v>
      </c>
      <c r="G28" s="14">
        <f t="shared" si="1"/>
        <v>0</v>
      </c>
    </row>
    <row r="29" spans="1:7" s="4" customFormat="1">
      <c r="A29" s="15" t="s">
        <v>31</v>
      </c>
      <c r="B29" s="14">
        <v>0</v>
      </c>
      <c r="C29" s="14">
        <v>0</v>
      </c>
      <c r="D29" s="14">
        <f t="shared" si="2"/>
        <v>0</v>
      </c>
      <c r="E29" s="14">
        <v>0</v>
      </c>
      <c r="F29" s="14">
        <v>0</v>
      </c>
      <c r="G29" s="14">
        <f t="shared" si="1"/>
        <v>0</v>
      </c>
    </row>
    <row r="30" spans="1:7" s="4" customFormat="1">
      <c r="A30" s="15" t="s">
        <v>32</v>
      </c>
      <c r="B30" s="14">
        <v>0</v>
      </c>
      <c r="C30" s="14">
        <v>0</v>
      </c>
      <c r="D30" s="14">
        <f t="shared" si="2"/>
        <v>0</v>
      </c>
      <c r="E30" s="14">
        <v>0</v>
      </c>
      <c r="F30" s="14">
        <v>0</v>
      </c>
      <c r="G30" s="14">
        <f t="shared" si="1"/>
        <v>0</v>
      </c>
    </row>
    <row r="31" spans="1:7" s="12" customFormat="1">
      <c r="A31" s="15" t="s">
        <v>33</v>
      </c>
      <c r="B31" s="14">
        <v>0</v>
      </c>
      <c r="C31" s="14">
        <v>0</v>
      </c>
      <c r="D31" s="14">
        <f t="shared" si="2"/>
        <v>0</v>
      </c>
      <c r="E31" s="14">
        <v>0</v>
      </c>
      <c r="F31" s="14">
        <v>0</v>
      </c>
      <c r="G31" s="14">
        <f t="shared" si="1"/>
        <v>0</v>
      </c>
    </row>
    <row r="32" spans="1:7" s="4" customFormat="1">
      <c r="A32" s="15" t="s">
        <v>34</v>
      </c>
      <c r="B32" s="14">
        <v>0</v>
      </c>
      <c r="C32" s="14">
        <v>0</v>
      </c>
      <c r="D32" s="14">
        <f t="shared" si="2"/>
        <v>0</v>
      </c>
      <c r="E32" s="14">
        <v>0</v>
      </c>
      <c r="F32" s="14">
        <v>0</v>
      </c>
      <c r="G32" s="14">
        <f t="shared" si="1"/>
        <v>0</v>
      </c>
    </row>
    <row r="33" spans="1:7" s="4" customFormat="1">
      <c r="A33" s="15" t="s">
        <v>35</v>
      </c>
      <c r="B33" s="14">
        <v>0</v>
      </c>
      <c r="C33" s="14">
        <v>0</v>
      </c>
      <c r="D33" s="14">
        <f t="shared" si="2"/>
        <v>0</v>
      </c>
      <c r="E33" s="14">
        <v>0</v>
      </c>
      <c r="F33" s="14">
        <v>0</v>
      </c>
      <c r="G33" s="14">
        <f t="shared" si="1"/>
        <v>0</v>
      </c>
    </row>
    <row r="34" spans="1:7" s="4" customFormat="1">
      <c r="A34" s="16"/>
      <c r="B34" s="14"/>
      <c r="C34" s="14"/>
      <c r="D34" s="14"/>
      <c r="E34" s="14"/>
      <c r="F34" s="14"/>
      <c r="G34" s="14"/>
    </row>
    <row r="35" spans="1:7" s="4" customFormat="1">
      <c r="A35" s="13" t="s">
        <v>36</v>
      </c>
      <c r="B35" s="14">
        <f>SUM(B36:B39)</f>
        <v>0</v>
      </c>
      <c r="C35" s="14">
        <f>SUM(C36:C39)</f>
        <v>0</v>
      </c>
      <c r="D35" s="14">
        <f t="shared" si="2"/>
        <v>0</v>
      </c>
      <c r="E35" s="14">
        <f>SUM(E36:E39)</f>
        <v>0</v>
      </c>
      <c r="F35" s="14">
        <f>SUM(F36:F39)</f>
        <v>0</v>
      </c>
      <c r="G35" s="14">
        <f t="shared" si="1"/>
        <v>0</v>
      </c>
    </row>
    <row r="36" spans="1:7" s="12" customFormat="1" ht="25.5">
      <c r="A36" s="15" t="s">
        <v>37</v>
      </c>
      <c r="B36" s="14">
        <v>0</v>
      </c>
      <c r="C36" s="14">
        <v>0</v>
      </c>
      <c r="D36" s="14">
        <f t="shared" si="2"/>
        <v>0</v>
      </c>
      <c r="E36" s="14">
        <v>0</v>
      </c>
      <c r="F36" s="14">
        <v>0</v>
      </c>
      <c r="G36" s="14">
        <f t="shared" si="1"/>
        <v>0</v>
      </c>
    </row>
    <row r="37" spans="1:7" s="4" customFormat="1" ht="25.5">
      <c r="A37" s="15" t="s">
        <v>38</v>
      </c>
      <c r="B37" s="14">
        <v>0</v>
      </c>
      <c r="C37" s="14">
        <v>0</v>
      </c>
      <c r="D37" s="14">
        <f t="shared" si="2"/>
        <v>0</v>
      </c>
      <c r="E37" s="14">
        <v>0</v>
      </c>
      <c r="F37" s="14">
        <v>0</v>
      </c>
      <c r="G37" s="14">
        <f t="shared" si="1"/>
        <v>0</v>
      </c>
    </row>
    <row r="38" spans="1:7" s="4" customFormat="1">
      <c r="A38" s="15" t="s">
        <v>39</v>
      </c>
      <c r="B38" s="14">
        <v>0</v>
      </c>
      <c r="C38" s="14">
        <v>0</v>
      </c>
      <c r="D38" s="14">
        <f t="shared" si="2"/>
        <v>0</v>
      </c>
      <c r="E38" s="14">
        <v>0</v>
      </c>
      <c r="F38" s="14">
        <v>0</v>
      </c>
      <c r="G38" s="14">
        <f t="shared" si="1"/>
        <v>0</v>
      </c>
    </row>
    <row r="39" spans="1:7" s="4" customFormat="1">
      <c r="A39" s="15" t="s">
        <v>40</v>
      </c>
      <c r="B39" s="14">
        <v>0</v>
      </c>
      <c r="C39" s="14">
        <v>0</v>
      </c>
      <c r="D39" s="14">
        <f t="shared" si="2"/>
        <v>0</v>
      </c>
      <c r="E39" s="14">
        <v>0</v>
      </c>
      <c r="F39" s="14">
        <v>0</v>
      </c>
      <c r="G39" s="14">
        <f t="shared" si="1"/>
        <v>0</v>
      </c>
    </row>
    <row r="40" spans="1:7" s="4" customFormat="1">
      <c r="A40" s="18"/>
      <c r="B40" s="14"/>
      <c r="C40" s="14"/>
      <c r="D40" s="14"/>
      <c r="E40" s="14"/>
      <c r="F40" s="14"/>
      <c r="G40" s="14"/>
    </row>
    <row r="41" spans="1:7" s="4" customFormat="1">
      <c r="A41" s="19" t="s">
        <v>41</v>
      </c>
      <c r="B41" s="20">
        <f t="shared" ref="B41:G41" si="3">+B5+B15+B24+B35</f>
        <v>0</v>
      </c>
      <c r="C41" s="20">
        <f t="shared" si="3"/>
        <v>12440955.359999999</v>
      </c>
      <c r="D41" s="20">
        <f t="shared" si="3"/>
        <v>12440955.359999999</v>
      </c>
      <c r="E41" s="20">
        <f t="shared" si="3"/>
        <v>152293.93</v>
      </c>
      <c r="F41" s="20">
        <f t="shared" si="3"/>
        <v>152293.93</v>
      </c>
      <c r="G41" s="20">
        <f t="shared" si="3"/>
        <v>12288661.43</v>
      </c>
    </row>
    <row r="42" spans="1:7" s="4" customFormat="1">
      <c r="A42" s="21" t="s">
        <v>42</v>
      </c>
      <c r="B42" s="22"/>
      <c r="C42" s="22"/>
      <c r="D42" s="22"/>
      <c r="E42" s="22"/>
      <c r="F42" s="22"/>
      <c r="G42" s="22"/>
    </row>
    <row r="47" spans="1:7">
      <c r="A47" s="23" t="str">
        <f>[2]Hoja2!A1</f>
        <v>Ing. Marisol Suárez Correa</v>
      </c>
      <c r="C47" s="23" t="str">
        <f>[2]Hoja2!C1</f>
        <v xml:space="preserve">C.P. Juan  Lara Centerno </v>
      </c>
    </row>
    <row r="48" spans="1:7">
      <c r="A48" s="23" t="str">
        <f>[2]Hoja2!A2</f>
        <v>Presidenta Suplente del Comité</v>
      </c>
      <c r="C48" s="23" t="str">
        <f>[2]Hoja2!C2</f>
        <v xml:space="preserve">Dirección de Control y Seguimiento de Fideicomisos </v>
      </c>
    </row>
    <row r="52" spans="3:7" hidden="1"/>
    <row r="53" spans="3:7" hidden="1">
      <c r="C53" s="24">
        <f>[1]COG!C76</f>
        <v>12440955.359999999</v>
      </c>
      <c r="D53" s="24">
        <f>[1]COG!D76</f>
        <v>12440955.359999999</v>
      </c>
      <c r="E53" s="24">
        <f>[1]COG!E76</f>
        <v>152293.93</v>
      </c>
      <c r="F53" s="24">
        <f>[1]COG!F76</f>
        <v>152293.93</v>
      </c>
      <c r="G53" s="24">
        <f>[1]COG!G76</f>
        <v>12288661.43</v>
      </c>
    </row>
    <row r="54" spans="3:7" hidden="1">
      <c r="C54" s="24">
        <f>+C41-C53</f>
        <v>0</v>
      </c>
      <c r="D54" s="24">
        <f>+D41-D53</f>
        <v>0</v>
      </c>
      <c r="E54" s="24">
        <f>+E41-E53</f>
        <v>0</v>
      </c>
      <c r="F54" s="24">
        <f>+F41-F53</f>
        <v>0</v>
      </c>
      <c r="G54" s="24">
        <f>+G41-G53</f>
        <v>0</v>
      </c>
    </row>
    <row r="55" spans="3:7" hidden="1"/>
    <row r="56" spans="3:7" hidden="1"/>
    <row r="57" spans="3:7" hidden="1"/>
    <row r="58" spans="3:7" hidden="1"/>
    <row r="59" spans="3:7" hidden="1"/>
  </sheetData>
  <mergeCells count="3">
    <mergeCell ref="A1:G1"/>
    <mergeCell ref="B2:F2"/>
    <mergeCell ref="G2:G3"/>
  </mergeCells>
  <pageMargins left="0.63" right="0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2025-04-09T20:18:39Z</dcterms:created>
  <dcterms:modified xsi:type="dcterms:W3CDTF">2025-04-09T20:18:50Z</dcterms:modified>
</cp:coreProperties>
</file>