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PPI!$A$3:$Q$35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H21" i="1"/>
  <c r="I20"/>
  <c r="H20"/>
  <c r="G20"/>
  <c r="G21" s="1"/>
  <c r="E13"/>
  <c r="B13"/>
  <c r="E12"/>
  <c r="B12"/>
  <c r="I4"/>
  <c r="Q4" s="1"/>
  <c r="H4"/>
  <c r="O4" l="1"/>
  <c r="L4"/>
  <c r="I21"/>
</calcChain>
</file>

<file path=xl/sharedStrings.xml><?xml version="1.0" encoding="utf-8"?>
<sst xmlns="http://schemas.openxmlformats.org/spreadsheetml/2006/main" count="30" uniqueCount="28">
  <si>
    <t>Fideicomiso de Alianza para el Campo de Guanajuato &lt;ALCAMPO&gt;
Programas y Proyectos de Inversión
Del 01 de Enero al 30 de Junio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</si>
  <si>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</si>
  <si>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</si>
  <si>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</si>
  <si>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</si>
  <si>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</si>
  <si>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</si>
  <si>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</si>
  <si>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</si>
  <si>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</si>
  <si>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</si>
  <si>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</si>
  <si>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</si>
  <si>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</si>
  <si>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</si>
  <si>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</si>
  <si>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</si>
  <si>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</si>
  <si>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</si>
  <si>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</si>
  <si>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</si>
  <si>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QC0155</t>
  </si>
  <si>
    <t>Fideicomiso de Alianza para el Campo de Guanajuato &lt;ALCAMPO&gt;</t>
  </si>
  <si>
    <t>Dirección General Agricola, Dirección General de Ganadaria</t>
  </si>
  <si>
    <t>080040100, 0180040200</t>
  </si>
  <si>
    <t>“Bajo protesta de decir verdad declaramos que los Estados Financieros y sus notas, son razonablemente correctos y son responsabilidad del emisor”.</t>
  </si>
  <si>
    <t xml:space="preserve">                 Ing. Marisol Suárez Correa                                                                                                           Juan Lara Centeno</t>
  </si>
  <si>
    <t>Presidenta Suplente del Comité Técnico                                                                         Dirección de Control y Seguimiento de Fideicomisos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</si>
</sst>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9" fontId="21" fillId="0" borderId="0" applyFont="0" applyFill="0" applyBorder="0" applyAlignment="0" applyProtection="0"/>
    <xf numFmtId="0" fontId="18" fillId="0" borderId="0"/>
    <xf numFmtId="0" fontId="22" fillId="0" borderId="0"/>
    <xf numFmtId="0" fontId="24" fillId="0" borderId="0"/>
    <xf numFmtId="164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0" fontId="26" fillId="36" borderId="16" applyNumberFormat="0" applyAlignment="0" applyProtection="0"/>
    <xf numFmtId="0" fontId="11" fillId="6" borderId="4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7" fillId="37" borderId="17" applyNumberFormat="0" applyAlignment="0" applyProtection="0"/>
    <xf numFmtId="0" fontId="13" fillId="7" borderId="7" applyNumberFormat="0" applyAlignment="0" applyProtection="0"/>
    <xf numFmtId="0" fontId="28" fillId="0" borderId="18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38" borderId="16" applyNumberFormat="0" applyAlignment="0" applyProtection="0"/>
    <xf numFmtId="0" fontId="9" fillId="5" borderId="4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165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38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168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4" fillId="0" borderId="0">
      <alignment vertical="center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6" fillId="0" borderId="0"/>
    <xf numFmtId="0" fontId="24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20" applyNumberFormat="0" applyAlignment="0" applyProtection="0"/>
    <xf numFmtId="0" fontId="10" fillId="6" borderId="5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3" fillId="63" borderId="22" applyNumberFormat="0" applyProtection="0">
      <alignment horizontal="left" vertical="center" indent="1"/>
    </xf>
    <xf numFmtId="4" fontId="43" fillId="63" borderId="22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5" fillId="45" borderId="25" applyNumberFormat="0" applyProtection="0">
      <alignment horizontal="center" vertical="center" wrapText="1"/>
    </xf>
    <xf numFmtId="4" fontId="55" fillId="45" borderId="25" applyNumberFormat="0" applyProtection="0">
      <alignment horizontal="center" vertical="center" wrapText="1"/>
    </xf>
    <xf numFmtId="4" fontId="55" fillId="45" borderId="25" applyNumberFormat="0" applyProtection="0">
      <alignment horizontal="center" vertical="center" wrapTex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56" fillId="71" borderId="25" applyNumberFormat="0" applyProtection="0">
      <alignment horizontal="left" vertical="center" wrapText="1"/>
    </xf>
    <xf numFmtId="4" fontId="56" fillId="71" borderId="25" applyNumberFormat="0" applyProtection="0">
      <alignment horizontal="left" vertical="center" wrapText="1"/>
    </xf>
    <xf numFmtId="4" fontId="56" fillId="71" borderId="25" applyNumberFormat="0" applyProtection="0">
      <alignment horizontal="left" vertical="center" wrapTex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4" fillId="0" borderId="2" applyNumberFormat="0" applyFill="0" applyAlignment="0" applyProtection="0"/>
    <xf numFmtId="0" fontId="29" fillId="0" borderId="28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</cellStyleXfs>
  <cellXfs count="31">
    <xf numFmtId="0" fontId="0" fillId="0" borderId="0" xfId="0"/>
    <xf numFmtId="0" fontId="19" fillId="33" borderId="10" xfId="2" applyFont="1" applyFill="1" applyBorder="1" applyAlignment="1">
      <alignment horizontal="center" wrapText="1"/>
    </xf>
    <xf numFmtId="0" fontId="20" fillId="0" borderId="11" xfId="2" applyFont="1" applyBorder="1"/>
    <xf numFmtId="0" fontId="20" fillId="0" borderId="12" xfId="2" applyFont="1" applyBorder="1"/>
    <xf numFmtId="0" fontId="21" fillId="0" borderId="0" xfId="2" applyFont="1"/>
    <xf numFmtId="0" fontId="18" fillId="0" borderId="0" xfId="2"/>
    <xf numFmtId="0" fontId="19" fillId="33" borderId="13" xfId="2" applyFont="1" applyFill="1" applyBorder="1" applyAlignment="1">
      <alignment horizontal="center" vertical="top" wrapText="1"/>
    </xf>
    <xf numFmtId="0" fontId="19" fillId="33" borderId="10" xfId="2" applyFont="1" applyFill="1" applyBorder="1" applyAlignment="1">
      <alignment horizontal="center" wrapText="1"/>
    </xf>
    <xf numFmtId="0" fontId="19" fillId="33" borderId="11" xfId="2" applyFont="1" applyFill="1" applyBorder="1" applyAlignment="1">
      <alignment horizontal="center" wrapText="1"/>
    </xf>
    <xf numFmtId="0" fontId="19" fillId="33" borderId="12" xfId="2" applyFont="1" applyFill="1" applyBorder="1" applyAlignment="1">
      <alignment horizontal="center" wrapText="1"/>
    </xf>
    <xf numFmtId="0" fontId="19" fillId="33" borderId="11" xfId="2" applyFont="1" applyFill="1" applyBorder="1" applyAlignment="1">
      <alignment horizontal="center" wrapText="1"/>
    </xf>
    <xf numFmtId="0" fontId="19" fillId="33" borderId="10" xfId="2" applyFont="1" applyFill="1" applyBorder="1" applyAlignment="1">
      <alignment horizontal="left"/>
    </xf>
    <xf numFmtId="0" fontId="19" fillId="33" borderId="10" xfId="2" applyFont="1" applyFill="1" applyBorder="1" applyAlignment="1">
      <alignment horizontal="left" vertical="center"/>
    </xf>
    <xf numFmtId="0" fontId="19" fillId="33" borderId="12" xfId="2" applyFont="1" applyFill="1" applyBorder="1" applyAlignment="1">
      <alignment horizontal="center" vertical="center"/>
    </xf>
    <xf numFmtId="0" fontId="19" fillId="33" borderId="14" xfId="2" applyFont="1" applyFill="1" applyBorder="1" applyAlignment="1">
      <alignment horizontal="center" vertical="top" wrapText="1"/>
    </xf>
    <xf numFmtId="0" fontId="19" fillId="33" borderId="15" xfId="2" applyFont="1" applyFill="1" applyBorder="1" applyAlignment="1">
      <alignment horizontal="center" vertical="center" wrapText="1"/>
    </xf>
    <xf numFmtId="0" fontId="19" fillId="33" borderId="15" xfId="2" applyFont="1" applyFill="1" applyBorder="1" applyAlignment="1">
      <alignment horizontal="center" wrapText="1"/>
    </xf>
    <xf numFmtId="4" fontId="19" fillId="33" borderId="15" xfId="2" applyNumberFormat="1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3" fontId="21" fillId="0" borderId="0" xfId="2" applyNumberFormat="1" applyFont="1"/>
    <xf numFmtId="9" fontId="21" fillId="0" borderId="0" xfId="1" applyFont="1"/>
    <xf numFmtId="0" fontId="23" fillId="0" borderId="0" xfId="3" applyFont="1" applyProtection="1">
      <protection locked="0"/>
    </xf>
    <xf numFmtId="0" fontId="23" fillId="34" borderId="0" xfId="0" applyFont="1" applyFill="1" applyAlignment="1" applyProtection="1">
      <alignment vertical="center"/>
      <protection locked="0"/>
    </xf>
    <xf numFmtId="0" fontId="24" fillId="0" borderId="0" xfId="4" applyAlignment="1" applyProtection="1">
      <alignment vertical="top" wrapText="1"/>
      <protection locked="0"/>
    </xf>
    <xf numFmtId="4" fontId="24" fillId="0" borderId="0" xfId="4" applyNumberFormat="1" applyAlignment="1" applyProtection="1">
      <alignment horizontal="center" vertical="top"/>
      <protection locked="0"/>
    </xf>
    <xf numFmtId="4" fontId="24" fillId="0" borderId="0" xfId="4" applyNumberFormat="1" applyAlignment="1" applyProtection="1">
      <alignment vertical="top"/>
      <protection locked="0"/>
    </xf>
    <xf numFmtId="0" fontId="23" fillId="34" borderId="0" xfId="0" applyFont="1" applyFill="1" applyAlignment="1" applyProtection="1">
      <alignment horizontal="center"/>
      <protection locked="0"/>
    </xf>
    <xf numFmtId="0" fontId="24" fillId="34" borderId="0" xfId="0" applyFont="1" applyFill="1" applyAlignment="1" applyProtection="1">
      <alignment vertical="top" wrapText="1"/>
      <protection locked="0"/>
    </xf>
    <xf numFmtId="0" fontId="24" fillId="34" borderId="0" xfId="0" applyFont="1" applyFill="1" applyAlignment="1" applyProtection="1">
      <alignment horizontal="center" vertical="top" wrapText="1"/>
      <protection locked="0"/>
    </xf>
    <xf numFmtId="0" fontId="21" fillId="0" borderId="0" xfId="2" applyFont="1" applyAlignment="1">
      <alignment vertical="top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2265"/>
    <cellStyle name="Normal 10 2 2 2" xfId="2266"/>
    <cellStyle name="Normal 10 2 2 2 2" xfId="2267"/>
    <cellStyle name="Normal 10 2 2 2 2 2" xfId="2268"/>
    <cellStyle name="Normal 10 2 2 2 2 2 2" xfId="2269"/>
    <cellStyle name="Normal 10 2 2 2 2 3" xfId="2270"/>
    <cellStyle name="Normal 10 2 2 2 3" xfId="2271"/>
    <cellStyle name="Normal 10 2 2 2 3 2" xfId="2272"/>
    <cellStyle name="Normal 10 2 2 2 4" xfId="2273"/>
    <cellStyle name="Normal 10 2 2 3" xfId="2274"/>
    <cellStyle name="Normal 10 2 2 3 2" xfId="2275"/>
    <cellStyle name="Normal 10 2 2 3 2 2" xfId="2276"/>
    <cellStyle name="Normal 10 2 2 3 2 2 2" xfId="2277"/>
    <cellStyle name="Normal 10 2 2 3 2 3" xfId="2278"/>
    <cellStyle name="Normal 10 2 2 3 3" xfId="2279"/>
    <cellStyle name="Normal 10 2 2 3 3 2" xfId="2280"/>
    <cellStyle name="Normal 10 2 2 3 4" xfId="2281"/>
    <cellStyle name="Normal 10 2 2 4" xfId="2282"/>
    <cellStyle name="Normal 10 2 2 4 2" xfId="2283"/>
    <cellStyle name="Normal 10 2 2 4 2 2" xfId="2284"/>
    <cellStyle name="Normal 10 2 2 4 3" xfId="2285"/>
    <cellStyle name="Normal 10 2 2 5" xfId="2286"/>
    <cellStyle name="Normal 10 2 2 5 2" xfId="2287"/>
    <cellStyle name="Normal 10 2 2 5 2 2" xfId="2288"/>
    <cellStyle name="Normal 10 2 2 5 3" xfId="2289"/>
    <cellStyle name="Normal 10 2 2 6" xfId="2290"/>
    <cellStyle name="Normal 10 2 2 6 2" xfId="2291"/>
    <cellStyle name="Normal 10 2 2 7" xfId="2292"/>
    <cellStyle name="Normal 10 2 3" xfId="2293"/>
    <cellStyle name="Normal 10 2 3 2" xfId="2294"/>
    <cellStyle name="Normal 10 2 3 2 2" xfId="2295"/>
    <cellStyle name="Normal 10 2 3 2 2 2" xfId="2296"/>
    <cellStyle name="Normal 10 2 3 2 3" xfId="2297"/>
    <cellStyle name="Normal 10 2 3 3" xfId="2298"/>
    <cellStyle name="Normal 10 2 3 3 2" xfId="2299"/>
    <cellStyle name="Normal 10 2 3 4" xfId="2300"/>
    <cellStyle name="Normal 10 3" xfId="2301"/>
    <cellStyle name="Normal 10 3 2" xfId="2302"/>
    <cellStyle name="Normal 10 3 2 2" xfId="2303"/>
    <cellStyle name="Normal 10 3 2 2 2" xfId="2304"/>
    <cellStyle name="Normal 10 3 2 2 2 2" xfId="2305"/>
    <cellStyle name="Normal 10 3 2 2 2 2 2" xfId="2306"/>
    <cellStyle name="Normal 10 3 2 2 2 3" xfId="2307"/>
    <cellStyle name="Normal 10 3 2 2 3" xfId="2308"/>
    <cellStyle name="Normal 10 3 2 2 3 2" xfId="2309"/>
    <cellStyle name="Normal 10 3 2 2 4" xfId="2310"/>
    <cellStyle name="Normal 10 3 2 3" xfId="2311"/>
    <cellStyle name="Normal 10 3 2 3 2" xfId="2312"/>
    <cellStyle name="Normal 10 3 2 3 2 2" xfId="2313"/>
    <cellStyle name="Normal 10 3 2 3 3" xfId="2314"/>
    <cellStyle name="Normal 10 3 2 4" xfId="2315"/>
    <cellStyle name="Normal 10 3 2 4 2" xfId="2316"/>
    <cellStyle name="Normal 10 3 2 5" xfId="2317"/>
    <cellStyle name="Normal 10 3 3" xfId="2318"/>
    <cellStyle name="Normal 10 3 3 2" xfId="2319"/>
    <cellStyle name="Normal 10 3 3 2 2" xfId="2320"/>
    <cellStyle name="Normal 10 3 3 2 2 2" xfId="2321"/>
    <cellStyle name="Normal 10 3 3 2 3" xfId="2322"/>
    <cellStyle name="Normal 10 3 3 3" xfId="2323"/>
    <cellStyle name="Normal 10 3 3 3 2" xfId="2324"/>
    <cellStyle name="Normal 10 3 3 4" xfId="2325"/>
    <cellStyle name="Normal 10 4" xfId="2326"/>
    <cellStyle name="Normal 10 4 2" xfId="2327"/>
    <cellStyle name="Normal 10 4 2 2" xfId="2328"/>
    <cellStyle name="Normal 10 4 2 2 2" xfId="2329"/>
    <cellStyle name="Normal 10 4 2 2 2 2" xfId="2330"/>
    <cellStyle name="Normal 10 4 2 2 2 2 2" xfId="2331"/>
    <cellStyle name="Normal 10 4 2 2 2 3" xfId="2332"/>
    <cellStyle name="Normal 10 4 2 2 3" xfId="2333"/>
    <cellStyle name="Normal 10 4 2 2 3 2" xfId="2334"/>
    <cellStyle name="Normal 10 4 2 2 4" xfId="2335"/>
    <cellStyle name="Normal 10 4 2 3" xfId="2336"/>
    <cellStyle name="Normal 10 4 2 3 2" xfId="2337"/>
    <cellStyle name="Normal 10 4 2 3 2 2" xfId="2338"/>
    <cellStyle name="Normal 10 4 2 3 3" xfId="2339"/>
    <cellStyle name="Normal 10 4 2 4" xfId="2340"/>
    <cellStyle name="Normal 10 4 2 4 2" xfId="2341"/>
    <cellStyle name="Normal 10 4 2 5" xfId="2342"/>
    <cellStyle name="Normal 10 4 3" xfId="2343"/>
    <cellStyle name="Normal 10 4 3 2" xfId="2344"/>
    <cellStyle name="Normal 10 4 3 2 2" xfId="2345"/>
    <cellStyle name="Normal 10 4 3 2 2 2" xfId="2346"/>
    <cellStyle name="Normal 10 4 3 2 3" xfId="2347"/>
    <cellStyle name="Normal 10 4 3 3" xfId="2348"/>
    <cellStyle name="Normal 10 4 3 3 2" xfId="2349"/>
    <cellStyle name="Normal 10 4 3 4" xfId="2350"/>
    <cellStyle name="Normal 10 5" xfId="2351"/>
    <cellStyle name="Normal 10 5 2" xfId="2352"/>
    <cellStyle name="Normal 10 5 2 2" xfId="2353"/>
    <cellStyle name="Normal 10 5 2 2 2" xfId="2354"/>
    <cellStyle name="Normal 10 5 2 2 2 2" xfId="2355"/>
    <cellStyle name="Normal 10 5 2 2 3" xfId="2356"/>
    <cellStyle name="Normal 10 5 2 3" xfId="2357"/>
    <cellStyle name="Normal 10 5 2 3 2" xfId="2358"/>
    <cellStyle name="Normal 10 5 2 4" xfId="2359"/>
    <cellStyle name="Normal 10 6" xfId="2360"/>
    <cellStyle name="Normal 10 6 2" xfId="2361"/>
    <cellStyle name="Normal 10 6 2 2" xfId="2362"/>
    <cellStyle name="Normal 10 6 2 2 2" xfId="2363"/>
    <cellStyle name="Normal 10 6 2 3" xfId="2364"/>
    <cellStyle name="Normal 10 6 3" xfId="2365"/>
    <cellStyle name="Normal 10 6 3 2" xfId="2366"/>
    <cellStyle name="Normal 10 6 4" xfId="2367"/>
    <cellStyle name="Normal 10 7" xfId="2368"/>
    <cellStyle name="Normal 10 7 2" xfId="2369"/>
    <cellStyle name="Normal 10 7 2 2" xfId="2370"/>
    <cellStyle name="Normal 10 7 2 2 2" xfId="2371"/>
    <cellStyle name="Normal 10 7 2 3" xfId="2372"/>
    <cellStyle name="Normal 10 7 3" xfId="2373"/>
    <cellStyle name="Normal 10 7 3 2" xfId="2374"/>
    <cellStyle name="Normal 10 7 4" xfId="2375"/>
    <cellStyle name="Normal 10 8" xfId="2376"/>
    <cellStyle name="Normal 10 8 2" xfId="2377"/>
    <cellStyle name="Normal 10 8 2 2" xfId="2378"/>
    <cellStyle name="Normal 10 8 3" xfId="2379"/>
    <cellStyle name="Normal 10 9" xfId="2380"/>
    <cellStyle name="Normal 11" xfId="2381"/>
    <cellStyle name="Normal 11 10" xfId="2382"/>
    <cellStyle name="Normal 11 10 2" xfId="2383"/>
    <cellStyle name="Normal 11 10 2 2" xfId="2384"/>
    <cellStyle name="Normal 11 10 3" xfId="2385"/>
    <cellStyle name="Normal 11 11" xfId="2386"/>
    <cellStyle name="Normal 11 11 2" xfId="2387"/>
    <cellStyle name="Normal 11 12" xfId="2388"/>
    <cellStyle name="Normal 11 2" xfId="2389"/>
    <cellStyle name="Normal 11 2 2" xfId="2390"/>
    <cellStyle name="Normal 11 2 2 2" xfId="2391"/>
    <cellStyle name="Normal 11 2 2 2 2" xfId="2392"/>
    <cellStyle name="Normal 11 2 2 2 2 2" xfId="2393"/>
    <cellStyle name="Normal 11 2 2 2 2 2 2" xfId="2394"/>
    <cellStyle name="Normal 11 2 2 2 2 3" xfId="2395"/>
    <cellStyle name="Normal 11 2 2 2 3" xfId="2396"/>
    <cellStyle name="Normal 11 2 2 2 3 2" xfId="2397"/>
    <cellStyle name="Normal 11 2 2 2 4" xfId="2398"/>
    <cellStyle name="Normal 11 2 2 3" xfId="2399"/>
    <cellStyle name="Normal 11 2 2 3 2" xfId="2400"/>
    <cellStyle name="Normal 11 2 2 3 2 2" xfId="2401"/>
    <cellStyle name="Normal 11 2 2 3 3" xfId="2402"/>
    <cellStyle name="Normal 11 2 2 4" xfId="2403"/>
    <cellStyle name="Normal 11 2 2 4 2" xfId="2404"/>
    <cellStyle name="Normal 11 2 2 5" xfId="2405"/>
    <cellStyle name="Normal 11 2 3" xfId="2406"/>
    <cellStyle name="Normal 11 2 3 2" xfId="2407"/>
    <cellStyle name="Normal 11 2 3 2 2" xfId="2408"/>
    <cellStyle name="Normal 11 2 3 2 2 2" xfId="2409"/>
    <cellStyle name="Normal 11 2 3 2 3" xfId="2410"/>
    <cellStyle name="Normal 11 2 3 3" xfId="2411"/>
    <cellStyle name="Normal 11 2 3 3 2" xfId="2412"/>
    <cellStyle name="Normal 11 2 3 4" xfId="2413"/>
    <cellStyle name="Normal 11 2 4" xfId="2414"/>
    <cellStyle name="Normal 11 2 4 2" xfId="2415"/>
    <cellStyle name="Normal 11 2 4 2 2" xfId="2416"/>
    <cellStyle name="Normal 11 2 4 3" xfId="2417"/>
    <cellStyle name="Normal 11 2 5" xfId="2418"/>
    <cellStyle name="Normal 11 2 5 2" xfId="2419"/>
    <cellStyle name="Normal 11 2 6" xfId="2420"/>
    <cellStyle name="Normal 11 3" xfId="2421"/>
    <cellStyle name="Normal 11 3 2" xfId="2422"/>
    <cellStyle name="Normal 11 3 2 2" xfId="2423"/>
    <cellStyle name="Normal 11 3 2 2 2" xfId="2424"/>
    <cellStyle name="Normal 11 3 2 2 2 2" xfId="2425"/>
    <cellStyle name="Normal 11 3 2 2 2 2 2" xfId="2426"/>
    <cellStyle name="Normal 11 3 2 2 2 3" xfId="2427"/>
    <cellStyle name="Normal 11 3 2 2 3" xfId="2428"/>
    <cellStyle name="Normal 11 3 2 2 3 2" xfId="2429"/>
    <cellStyle name="Normal 11 3 2 2 4" xfId="2430"/>
    <cellStyle name="Normal 11 3 2 3" xfId="2431"/>
    <cellStyle name="Normal 11 3 2 3 2" xfId="2432"/>
    <cellStyle name="Normal 11 3 2 3 2 2" xfId="2433"/>
    <cellStyle name="Normal 11 3 2 3 3" xfId="2434"/>
    <cellStyle name="Normal 11 3 2 4" xfId="2435"/>
    <cellStyle name="Normal 11 3 2 4 2" xfId="2436"/>
    <cellStyle name="Normal 11 3 2 5" xfId="2437"/>
    <cellStyle name="Normal 11 3 3" xfId="2438"/>
    <cellStyle name="Normal 11 3 3 2" xfId="2439"/>
    <cellStyle name="Normal 11 3 3 2 2" xfId="2440"/>
    <cellStyle name="Normal 11 3 3 2 2 2" xfId="2441"/>
    <cellStyle name="Normal 11 3 3 2 3" xfId="2442"/>
    <cellStyle name="Normal 11 3 3 3" xfId="2443"/>
    <cellStyle name="Normal 11 3 3 3 2" xfId="2444"/>
    <cellStyle name="Normal 11 3 3 4" xfId="2445"/>
    <cellStyle name="Normal 11 3 4" xfId="2446"/>
    <cellStyle name="Normal 11 3 4 2" xfId="2447"/>
    <cellStyle name="Normal 11 3 4 2 2" xfId="2448"/>
    <cellStyle name="Normal 11 3 4 3" xfId="2449"/>
    <cellStyle name="Normal 11 3 5" xfId="2450"/>
    <cellStyle name="Normal 11 3 5 2" xfId="2451"/>
    <cellStyle name="Normal 11 3 6" xfId="2452"/>
    <cellStyle name="Normal 11 4" xfId="2453"/>
    <cellStyle name="Normal 11 4 2" xfId="2454"/>
    <cellStyle name="Normal 11 4 2 2" xfId="2455"/>
    <cellStyle name="Normal 11 4 2 2 2" xfId="2456"/>
    <cellStyle name="Normal 11 4 2 2 2 2" xfId="2457"/>
    <cellStyle name="Normal 11 4 2 2 2 2 2" xfId="2458"/>
    <cellStyle name="Normal 11 4 2 2 2 3" xfId="2459"/>
    <cellStyle name="Normal 11 4 2 2 3" xfId="2460"/>
    <cellStyle name="Normal 11 4 2 2 3 2" xfId="2461"/>
    <cellStyle name="Normal 11 4 2 2 4" xfId="2462"/>
    <cellStyle name="Normal 11 4 2 3" xfId="2463"/>
    <cellStyle name="Normal 11 4 2 3 2" xfId="2464"/>
    <cellStyle name="Normal 11 4 2 3 2 2" xfId="2465"/>
    <cellStyle name="Normal 11 4 2 3 3" xfId="2466"/>
    <cellStyle name="Normal 11 4 2 4" xfId="2467"/>
    <cellStyle name="Normal 11 4 2 4 2" xfId="2468"/>
    <cellStyle name="Normal 11 4 2 5" xfId="2469"/>
    <cellStyle name="Normal 11 4 3" xfId="2470"/>
    <cellStyle name="Normal 11 4 3 2" xfId="2471"/>
    <cellStyle name="Normal 11 4 3 2 2" xfId="2472"/>
    <cellStyle name="Normal 11 4 3 2 2 2" xfId="2473"/>
    <cellStyle name="Normal 11 4 3 2 3" xfId="2474"/>
    <cellStyle name="Normal 11 4 3 3" xfId="2475"/>
    <cellStyle name="Normal 11 4 3 3 2" xfId="2476"/>
    <cellStyle name="Normal 11 4 3 4" xfId="2477"/>
    <cellStyle name="Normal 11 4 4" xfId="2478"/>
    <cellStyle name="Normal 11 4 4 2" xfId="2479"/>
    <cellStyle name="Normal 11 4 4 2 2" xfId="2480"/>
    <cellStyle name="Normal 11 4 4 3" xfId="2481"/>
    <cellStyle name="Normal 11 4 5" xfId="2482"/>
    <cellStyle name="Normal 11 4 5 2" xfId="2483"/>
    <cellStyle name="Normal 11 4 6" xfId="2484"/>
    <cellStyle name="Normal 11 5" xfId="2485"/>
    <cellStyle name="Normal 11 5 2" xfId="2486"/>
    <cellStyle name="Normal 11 5 2 2" xfId="2487"/>
    <cellStyle name="Normal 11 5 2 2 2" xfId="2488"/>
    <cellStyle name="Normal 11 5 2 2 2 2" xfId="2489"/>
    <cellStyle name="Normal 11 5 2 2 2 2 2" xfId="2490"/>
    <cellStyle name="Normal 11 5 2 2 2 3" xfId="2491"/>
    <cellStyle name="Normal 11 5 2 2 3" xfId="2492"/>
    <cellStyle name="Normal 11 5 2 2 3 2" xfId="2493"/>
    <cellStyle name="Normal 11 5 2 2 4" xfId="2494"/>
    <cellStyle name="Normal 11 5 2 3" xfId="2495"/>
    <cellStyle name="Normal 11 5 2 3 2" xfId="2496"/>
    <cellStyle name="Normal 11 5 2 3 2 2" xfId="2497"/>
    <cellStyle name="Normal 11 5 2 3 3" xfId="2498"/>
    <cellStyle name="Normal 11 5 2 4" xfId="2499"/>
    <cellStyle name="Normal 11 5 2 4 2" xfId="2500"/>
    <cellStyle name="Normal 11 5 2 5" xfId="2501"/>
    <cellStyle name="Normal 11 5 3" xfId="2502"/>
    <cellStyle name="Normal 11 5 3 2" xfId="2503"/>
    <cellStyle name="Normal 11 5 3 2 2" xfId="2504"/>
    <cellStyle name="Normal 11 5 3 2 2 2" xfId="2505"/>
    <cellStyle name="Normal 11 5 3 2 3" xfId="2506"/>
    <cellStyle name="Normal 11 5 3 3" xfId="2507"/>
    <cellStyle name="Normal 11 5 3 3 2" xfId="2508"/>
    <cellStyle name="Normal 11 5 3 4" xfId="2509"/>
    <cellStyle name="Normal 11 5 4" xfId="2510"/>
    <cellStyle name="Normal 11 5 4 2" xfId="2511"/>
    <cellStyle name="Normal 11 5 4 2 2" xfId="2512"/>
    <cellStyle name="Normal 11 5 4 3" xfId="2513"/>
    <cellStyle name="Normal 11 5 5" xfId="2514"/>
    <cellStyle name="Normal 11 5 5 2" xfId="2515"/>
    <cellStyle name="Normal 11 5 6" xfId="2516"/>
    <cellStyle name="Normal 11 6" xfId="2517"/>
    <cellStyle name="Normal 11 6 2" xfId="2518"/>
    <cellStyle name="Normal 11 6 2 2" xfId="2519"/>
    <cellStyle name="Normal 11 6 2 2 2" xfId="2520"/>
    <cellStyle name="Normal 11 6 2 2 2 2" xfId="2521"/>
    <cellStyle name="Normal 11 6 2 2 3" xfId="2522"/>
    <cellStyle name="Normal 11 6 2 3" xfId="2523"/>
    <cellStyle name="Normal 11 6 2 3 2" xfId="2524"/>
    <cellStyle name="Normal 11 6 2 4" xfId="2525"/>
    <cellStyle name="Normal 11 6 3" xfId="2526"/>
    <cellStyle name="Normal 11 6 3 2" xfId="2527"/>
    <cellStyle name="Normal 11 6 3 2 2" xfId="2528"/>
    <cellStyle name="Normal 11 6 3 3" xfId="2529"/>
    <cellStyle name="Normal 11 6 4" xfId="2530"/>
    <cellStyle name="Normal 11 6 4 2" xfId="2531"/>
    <cellStyle name="Normal 11 6 5" xfId="2532"/>
    <cellStyle name="Normal 11 7" xfId="2533"/>
    <cellStyle name="Normal 11 7 2" xfId="2534"/>
    <cellStyle name="Normal 11 7 2 2" xfId="2535"/>
    <cellStyle name="Normal 11 7 2 2 2" xfId="2536"/>
    <cellStyle name="Normal 11 7 2 3" xfId="2537"/>
    <cellStyle name="Normal 11 7 3" xfId="2538"/>
    <cellStyle name="Normal 11 7 3 2" xfId="2539"/>
    <cellStyle name="Normal 11 7 4" xfId="2540"/>
    <cellStyle name="Normal 11 8" xfId="2541"/>
    <cellStyle name="Normal 11 8 2" xfId="2542"/>
    <cellStyle name="Normal 11 8 2 2" xfId="2543"/>
    <cellStyle name="Normal 11 8 3" xfId="2544"/>
    <cellStyle name="Normal 11 9" xfId="2545"/>
    <cellStyle name="Normal 12" xfId="2546"/>
    <cellStyle name="Normal 12 2" xfId="2547"/>
    <cellStyle name="Normal 12 2 2" xfId="2548"/>
    <cellStyle name="Normal 12 2 2 2" xfId="2549"/>
    <cellStyle name="Normal 12 2 2 2 2" xfId="2550"/>
    <cellStyle name="Normal 12 2 2 2 2 2" xfId="2551"/>
    <cellStyle name="Normal 12 2 2 2 2 2 2" xfId="2552"/>
    <cellStyle name="Normal 12 2 2 2 2 3" xfId="2553"/>
    <cellStyle name="Normal 12 2 2 2 3" xfId="2554"/>
    <cellStyle name="Normal 12 2 2 2 3 2" xfId="2555"/>
    <cellStyle name="Normal 12 2 2 2 4" xfId="2556"/>
    <cellStyle name="Normal 12 2 2 3" xfId="2557"/>
    <cellStyle name="Normal 12 2 2 3 2" xfId="2558"/>
    <cellStyle name="Normal 12 2 2 3 2 2" xfId="2559"/>
    <cellStyle name="Normal 12 2 2 3 3" xfId="2560"/>
    <cellStyle name="Normal 12 2 2 4" xfId="2561"/>
    <cellStyle name="Normal 12 2 2 4 2" xfId="2562"/>
    <cellStyle name="Normal 12 2 2 5" xfId="2563"/>
    <cellStyle name="Normal 12 2 3" xfId="2564"/>
    <cellStyle name="Normal 12 2 3 2" xfId="2565"/>
    <cellStyle name="Normal 12 2 3 2 2" xfId="2566"/>
    <cellStyle name="Normal 12 2 3 2 2 2" xfId="2567"/>
    <cellStyle name="Normal 12 2 3 2 3" xfId="2568"/>
    <cellStyle name="Normal 12 2 3 3" xfId="2569"/>
    <cellStyle name="Normal 12 2 3 3 2" xfId="2570"/>
    <cellStyle name="Normal 12 2 3 4" xfId="2571"/>
    <cellStyle name="Normal 12 2 4" xfId="2572"/>
    <cellStyle name="Normal 12 2 4 2" xfId="2573"/>
    <cellStyle name="Normal 12 2 4 2 2" xfId="2574"/>
    <cellStyle name="Normal 12 2 4 3" xfId="2575"/>
    <cellStyle name="Normal 12 2 5" xfId="2576"/>
    <cellStyle name="Normal 12 2 5 2" xfId="2577"/>
    <cellStyle name="Normal 12 2 6" xfId="2578"/>
    <cellStyle name="Normal 12 3" xfId="2579"/>
    <cellStyle name="Normal 12 3 2" xfId="2580"/>
    <cellStyle name="Normal 12 3 2 2" xfId="2581"/>
    <cellStyle name="Normal 12 3 2 2 2" xfId="2582"/>
    <cellStyle name="Normal 12 3 2 2 2 2" xfId="2583"/>
    <cellStyle name="Normal 12 3 2 2 2 2 2" xfId="2584"/>
    <cellStyle name="Normal 12 3 2 2 2 3" xfId="2585"/>
    <cellStyle name="Normal 12 3 2 2 3" xfId="2586"/>
    <cellStyle name="Normal 12 3 2 2 3 2" xfId="2587"/>
    <cellStyle name="Normal 12 3 2 2 4" xfId="2588"/>
    <cellStyle name="Normal 12 3 2 3" xfId="2589"/>
    <cellStyle name="Normal 12 3 2 3 2" xfId="2590"/>
    <cellStyle name="Normal 12 3 2 3 2 2" xfId="2591"/>
    <cellStyle name="Normal 12 3 2 3 3" xfId="2592"/>
    <cellStyle name="Normal 12 3 2 4" xfId="2593"/>
    <cellStyle name="Normal 12 3 2 4 2" xfId="2594"/>
    <cellStyle name="Normal 12 3 2 5" xfId="2595"/>
    <cellStyle name="Normal 12 3 3" xfId="2596"/>
    <cellStyle name="Normal 12 3 3 2" xfId="2597"/>
    <cellStyle name="Normal 12 3 3 2 2" xfId="2598"/>
    <cellStyle name="Normal 12 3 3 2 2 2" xfId="2599"/>
    <cellStyle name="Normal 12 3 3 2 3" xfId="2600"/>
    <cellStyle name="Normal 12 3 3 3" xfId="2601"/>
    <cellStyle name="Normal 12 3 3 3 2" xfId="2602"/>
    <cellStyle name="Normal 12 3 3 4" xfId="2603"/>
    <cellStyle name="Normal 12 3 4" xfId="2604"/>
    <cellStyle name="Normal 12 3 4 2" xfId="2605"/>
    <cellStyle name="Normal 12 3 4 2 2" xfId="2606"/>
    <cellStyle name="Normal 12 3 4 3" xfId="2607"/>
    <cellStyle name="Normal 12 3 5" xfId="2608"/>
    <cellStyle name="Normal 12 3 5 2" xfId="2609"/>
    <cellStyle name="Normal 12 3 6" xfId="2610"/>
    <cellStyle name="Normal 12 4" xfId="2611"/>
    <cellStyle name="Normal 12 4 2" xfId="2612"/>
    <cellStyle name="Normal 12 4 2 2" xfId="2613"/>
    <cellStyle name="Normal 12 4 2 2 2" xfId="2614"/>
    <cellStyle name="Normal 12 4 2 2 2 2" xfId="2615"/>
    <cellStyle name="Normal 12 4 2 2 2 2 2" xfId="2616"/>
    <cellStyle name="Normal 12 4 2 2 2 3" xfId="2617"/>
    <cellStyle name="Normal 12 4 2 2 3" xfId="2618"/>
    <cellStyle name="Normal 12 4 2 2 3 2" xfId="2619"/>
    <cellStyle name="Normal 12 4 2 2 4" xfId="2620"/>
    <cellStyle name="Normal 12 4 2 3" xfId="2621"/>
    <cellStyle name="Normal 12 4 2 3 2" xfId="2622"/>
    <cellStyle name="Normal 12 4 2 3 2 2" xfId="2623"/>
    <cellStyle name="Normal 12 4 2 3 3" xfId="2624"/>
    <cellStyle name="Normal 12 4 2 4" xfId="2625"/>
    <cellStyle name="Normal 12 4 2 4 2" xfId="2626"/>
    <cellStyle name="Normal 12 4 2 5" xfId="2627"/>
    <cellStyle name="Normal 12 4 3" xfId="2628"/>
    <cellStyle name="Normal 12 4 3 2" xfId="2629"/>
    <cellStyle name="Normal 12 4 3 2 2" xfId="2630"/>
    <cellStyle name="Normal 12 4 3 2 2 2" xfId="2631"/>
    <cellStyle name="Normal 12 4 3 2 3" xfId="2632"/>
    <cellStyle name="Normal 12 4 3 3" xfId="2633"/>
    <cellStyle name="Normal 12 4 3 3 2" xfId="2634"/>
    <cellStyle name="Normal 12 4 3 4" xfId="2635"/>
    <cellStyle name="Normal 12 4 4" xfId="2636"/>
    <cellStyle name="Normal 12 4 4 2" xfId="2637"/>
    <cellStyle name="Normal 12 4 4 2 2" xfId="2638"/>
    <cellStyle name="Normal 12 4 4 3" xfId="2639"/>
    <cellStyle name="Normal 12 4 5" xfId="2640"/>
    <cellStyle name="Normal 12 4 5 2" xfId="2641"/>
    <cellStyle name="Normal 12 4 6" xfId="2642"/>
    <cellStyle name="Normal 12 5" xfId="2643"/>
    <cellStyle name="Normal 12 5 2" xfId="2644"/>
    <cellStyle name="Normal 12 5 2 2" xfId="2645"/>
    <cellStyle name="Normal 12 5 2 2 2" xfId="2646"/>
    <cellStyle name="Normal 12 5 2 2 2 2" xfId="2647"/>
    <cellStyle name="Normal 12 5 2 2 2 2 2" xfId="2648"/>
    <cellStyle name="Normal 12 5 2 2 2 3" xfId="2649"/>
    <cellStyle name="Normal 12 5 2 2 3" xfId="2650"/>
    <cellStyle name="Normal 12 5 2 2 3 2" xfId="2651"/>
    <cellStyle name="Normal 12 5 2 2 4" xfId="2652"/>
    <cellStyle name="Normal 12 5 2 3" xfId="2653"/>
    <cellStyle name="Normal 12 5 2 3 2" xfId="2654"/>
    <cellStyle name="Normal 12 5 2 3 2 2" xfId="2655"/>
    <cellStyle name="Normal 12 5 2 3 3" xfId="2656"/>
    <cellStyle name="Normal 12 5 2 4" xfId="2657"/>
    <cellStyle name="Normal 12 5 2 4 2" xfId="2658"/>
    <cellStyle name="Normal 12 5 2 5" xfId="2659"/>
    <cellStyle name="Normal 12 5 3" xfId="2660"/>
    <cellStyle name="Normal 12 5 3 2" xfId="2661"/>
    <cellStyle name="Normal 12 5 3 2 2" xfId="2662"/>
    <cellStyle name="Normal 12 5 3 2 2 2" xfId="2663"/>
    <cellStyle name="Normal 12 5 3 2 3" xfId="2664"/>
    <cellStyle name="Normal 12 5 3 3" xfId="2665"/>
    <cellStyle name="Normal 12 5 3 3 2" xfId="2666"/>
    <cellStyle name="Normal 12 5 3 4" xfId="2667"/>
    <cellStyle name="Normal 12 5 4" xfId="2668"/>
    <cellStyle name="Normal 12 5 4 2" xfId="2669"/>
    <cellStyle name="Normal 12 5 4 2 2" xfId="2670"/>
    <cellStyle name="Normal 12 5 4 3" xfId="2671"/>
    <cellStyle name="Normal 12 5 5" xfId="2672"/>
    <cellStyle name="Normal 12 5 5 2" xfId="2673"/>
    <cellStyle name="Normal 12 5 6" xfId="2674"/>
    <cellStyle name="Normal 12 6" xfId="2675"/>
    <cellStyle name="Normal 12 6 2" xfId="2676"/>
    <cellStyle name="Normal 12 6 2 2" xfId="2677"/>
    <cellStyle name="Normal 12 6 2 2 2" xfId="2678"/>
    <cellStyle name="Normal 12 6 2 2 2 2" xfId="2679"/>
    <cellStyle name="Normal 12 6 2 2 3" xfId="2680"/>
    <cellStyle name="Normal 12 6 2 3" xfId="2681"/>
    <cellStyle name="Normal 12 6 2 3 2" xfId="2682"/>
    <cellStyle name="Normal 12 6 2 4" xfId="2683"/>
    <cellStyle name="Normal 12 6 3" xfId="2684"/>
    <cellStyle name="Normal 12 6 3 2" xfId="2685"/>
    <cellStyle name="Normal 12 6 3 2 2" xfId="2686"/>
    <cellStyle name="Normal 12 6 3 3" xfId="2687"/>
    <cellStyle name="Normal 12 6 4" xfId="2688"/>
    <cellStyle name="Normal 12 6 4 2" xfId="2689"/>
    <cellStyle name="Normal 12 6 5" xfId="2690"/>
    <cellStyle name="Normal 12 7" xfId="2691"/>
    <cellStyle name="Normal 12 7 2" xfId="2692"/>
    <cellStyle name="Normal 12 7 2 2" xfId="2693"/>
    <cellStyle name="Normal 12 7 2 2 2" xfId="2694"/>
    <cellStyle name="Normal 12 7 2 3" xfId="2695"/>
    <cellStyle name="Normal 12 7 3" xfId="2696"/>
    <cellStyle name="Normal 12 7 3 2" xfId="2697"/>
    <cellStyle name="Normal 12 7 4" xfId="2698"/>
    <cellStyle name="Normal 13" xfId="2699"/>
    <cellStyle name="Normal 13 10" xfId="2700"/>
    <cellStyle name="Normal 13 2" xfId="2701"/>
    <cellStyle name="Normal 13 2 2" xfId="2702"/>
    <cellStyle name="Normal 13 2 2 2" xfId="2703"/>
    <cellStyle name="Normal 13 2 2 2 2" xfId="2704"/>
    <cellStyle name="Normal 13 2 2 2 2 2" xfId="2705"/>
    <cellStyle name="Normal 13 2 2 2 2 2 2" xfId="2706"/>
    <cellStyle name="Normal 13 2 2 2 2 3" xfId="2707"/>
    <cellStyle name="Normal 13 2 2 2 3" xfId="2708"/>
    <cellStyle name="Normal 13 2 2 2 3 2" xfId="2709"/>
    <cellStyle name="Normal 13 2 2 2 4" xfId="2710"/>
    <cellStyle name="Normal 13 2 2 3" xfId="2711"/>
    <cellStyle name="Normal 13 2 2 3 2" xfId="2712"/>
    <cellStyle name="Normal 13 2 2 3 2 2" xfId="2713"/>
    <cellStyle name="Normal 13 2 2 3 3" xfId="2714"/>
    <cellStyle name="Normal 13 2 2 4" xfId="2715"/>
    <cellStyle name="Normal 13 2 2 4 2" xfId="2716"/>
    <cellStyle name="Normal 13 2 2 5" xfId="2717"/>
    <cellStyle name="Normal 13 2 3" xfId="2718"/>
    <cellStyle name="Normal 13 2 3 2" xfId="2719"/>
    <cellStyle name="Normal 13 2 3 2 2" xfId="2720"/>
    <cellStyle name="Normal 13 2 3 2 2 2" xfId="2721"/>
    <cellStyle name="Normal 13 2 3 2 3" xfId="2722"/>
    <cellStyle name="Normal 13 2 3 3" xfId="2723"/>
    <cellStyle name="Normal 13 2 3 3 2" xfId="2724"/>
    <cellStyle name="Normal 13 2 3 4" xfId="2725"/>
    <cellStyle name="Normal 13 2 4" xfId="2726"/>
    <cellStyle name="Normal 13 2 4 2" xfId="2727"/>
    <cellStyle name="Normal 13 2 4 2 2" xfId="2728"/>
    <cellStyle name="Normal 13 2 4 3" xfId="2729"/>
    <cellStyle name="Normal 13 2 5" xfId="2730"/>
    <cellStyle name="Normal 13 2 5 2" xfId="2731"/>
    <cellStyle name="Normal 13 2 6" xfId="2732"/>
    <cellStyle name="Normal 13 3" xfId="2733"/>
    <cellStyle name="Normal 13 3 2" xfId="2734"/>
    <cellStyle name="Normal 13 3 2 2" xfId="2735"/>
    <cellStyle name="Normal 13 3 2 2 2" xfId="2736"/>
    <cellStyle name="Normal 13 3 2 2 2 2" xfId="2737"/>
    <cellStyle name="Normal 13 3 2 2 2 2 2" xfId="2738"/>
    <cellStyle name="Normal 13 3 2 2 2 3" xfId="2739"/>
    <cellStyle name="Normal 13 3 2 2 3" xfId="2740"/>
    <cellStyle name="Normal 13 3 2 2 3 2" xfId="2741"/>
    <cellStyle name="Normal 13 3 2 2 4" xfId="2742"/>
    <cellStyle name="Normal 13 3 2 3" xfId="2743"/>
    <cellStyle name="Normal 13 3 2 3 2" xfId="2744"/>
    <cellStyle name="Normal 13 3 2 3 2 2" xfId="2745"/>
    <cellStyle name="Normal 13 3 2 3 3" xfId="2746"/>
    <cellStyle name="Normal 13 3 2 4" xfId="2747"/>
    <cellStyle name="Normal 13 3 2 4 2" xfId="2748"/>
    <cellStyle name="Normal 13 3 2 5" xfId="2749"/>
    <cellStyle name="Normal 13 3 3" xfId="2750"/>
    <cellStyle name="Normal 13 3 3 2" xfId="2751"/>
    <cellStyle name="Normal 13 3 3 2 2" xfId="2752"/>
    <cellStyle name="Normal 13 3 3 2 2 2" xfId="2753"/>
    <cellStyle name="Normal 13 3 3 2 3" xfId="2754"/>
    <cellStyle name="Normal 13 3 3 3" xfId="2755"/>
    <cellStyle name="Normal 13 3 3 3 2" xfId="2756"/>
    <cellStyle name="Normal 13 3 3 4" xfId="2757"/>
    <cellStyle name="Normal 13 3 4" xfId="2758"/>
    <cellStyle name="Normal 13 3 4 2" xfId="2759"/>
    <cellStyle name="Normal 13 3 4 2 2" xfId="2760"/>
    <cellStyle name="Normal 13 3 4 3" xfId="2761"/>
    <cellStyle name="Normal 13 3 5" xfId="2762"/>
    <cellStyle name="Normal 13 3 5 2" xfId="2763"/>
    <cellStyle name="Normal 13 3 6" xfId="2764"/>
    <cellStyle name="Normal 13 4" xfId="2765"/>
    <cellStyle name="Normal 13 4 2" xfId="2766"/>
    <cellStyle name="Normal 13 4 2 2" xfId="2767"/>
    <cellStyle name="Normal 13 4 2 2 2" xfId="2768"/>
    <cellStyle name="Normal 13 4 2 2 2 2" xfId="2769"/>
    <cellStyle name="Normal 13 4 2 2 2 2 2" xfId="2770"/>
    <cellStyle name="Normal 13 4 2 2 2 3" xfId="2771"/>
    <cellStyle name="Normal 13 4 2 2 3" xfId="2772"/>
    <cellStyle name="Normal 13 4 2 2 3 2" xfId="2773"/>
    <cellStyle name="Normal 13 4 2 2 4" xfId="2774"/>
    <cellStyle name="Normal 13 4 2 3" xfId="2775"/>
    <cellStyle name="Normal 13 4 2 3 2" xfId="2776"/>
    <cellStyle name="Normal 13 4 2 3 2 2" xfId="2777"/>
    <cellStyle name="Normal 13 4 2 3 3" xfId="2778"/>
    <cellStyle name="Normal 13 4 2 4" xfId="2779"/>
    <cellStyle name="Normal 13 4 2 4 2" xfId="2780"/>
    <cellStyle name="Normal 13 4 2 5" xfId="2781"/>
    <cellStyle name="Normal 13 4 3" xfId="2782"/>
    <cellStyle name="Normal 13 4 3 2" xfId="2783"/>
    <cellStyle name="Normal 13 4 3 2 2" xfId="2784"/>
    <cellStyle name="Normal 13 4 3 2 2 2" xfId="2785"/>
    <cellStyle name="Normal 13 4 3 2 3" xfId="2786"/>
    <cellStyle name="Normal 13 4 3 3" xfId="2787"/>
    <cellStyle name="Normal 13 4 3 3 2" xfId="2788"/>
    <cellStyle name="Normal 13 4 3 4" xfId="2789"/>
    <cellStyle name="Normal 13 4 4" xfId="2790"/>
    <cellStyle name="Normal 13 4 4 2" xfId="2791"/>
    <cellStyle name="Normal 13 4 4 2 2" xfId="2792"/>
    <cellStyle name="Normal 13 4 4 3" xfId="2793"/>
    <cellStyle name="Normal 13 4 5" xfId="2794"/>
    <cellStyle name="Normal 13 4 5 2" xfId="2795"/>
    <cellStyle name="Normal 13 4 6" xfId="2796"/>
    <cellStyle name="Normal 13 5" xfId="2797"/>
    <cellStyle name="Normal 13 5 2" xfId="2798"/>
    <cellStyle name="Normal 13 5 2 2" xfId="2799"/>
    <cellStyle name="Normal 13 5 2 2 2" xfId="2800"/>
    <cellStyle name="Normal 13 5 2 2 2 2" xfId="2801"/>
    <cellStyle name="Normal 13 5 2 2 2 2 2" xfId="2802"/>
    <cellStyle name="Normal 13 5 2 2 2 3" xfId="2803"/>
    <cellStyle name="Normal 13 5 2 2 3" xfId="2804"/>
    <cellStyle name="Normal 13 5 2 2 3 2" xfId="2805"/>
    <cellStyle name="Normal 13 5 2 2 4" xfId="2806"/>
    <cellStyle name="Normal 13 5 2 3" xfId="2807"/>
    <cellStyle name="Normal 13 5 2 3 2" xfId="2808"/>
    <cellStyle name="Normal 13 5 2 3 2 2" xfId="2809"/>
    <cellStyle name="Normal 13 5 2 3 3" xfId="2810"/>
    <cellStyle name="Normal 13 5 2 4" xfId="2811"/>
    <cellStyle name="Normal 13 5 2 4 2" xfId="2812"/>
    <cellStyle name="Normal 13 5 2 5" xfId="2813"/>
    <cellStyle name="Normal 13 5 3" xfId="2814"/>
    <cellStyle name="Normal 13 5 3 2" xfId="2815"/>
    <cellStyle name="Normal 13 5 3 2 2" xfId="2816"/>
    <cellStyle name="Normal 13 5 3 2 2 2" xfId="2817"/>
    <cellStyle name="Normal 13 5 3 2 3" xfId="2818"/>
    <cellStyle name="Normal 13 5 3 3" xfId="2819"/>
    <cellStyle name="Normal 13 5 3 3 2" xfId="2820"/>
    <cellStyle name="Normal 13 5 3 4" xfId="2821"/>
    <cellStyle name="Normal 13 5 4" xfId="2822"/>
    <cellStyle name="Normal 13 5 4 2" xfId="2823"/>
    <cellStyle name="Normal 13 5 4 2 2" xfId="2824"/>
    <cellStyle name="Normal 13 5 4 3" xfId="2825"/>
    <cellStyle name="Normal 13 5 5" xfId="2826"/>
    <cellStyle name="Normal 13 5 5 2" xfId="2827"/>
    <cellStyle name="Normal 13 5 6" xfId="2828"/>
    <cellStyle name="Normal 13 6" xfId="2829"/>
    <cellStyle name="Normal 13 6 2" xfId="2830"/>
    <cellStyle name="Normal 13 6 2 2" xfId="2831"/>
    <cellStyle name="Normal 13 6 2 2 2" xfId="2832"/>
    <cellStyle name="Normal 13 6 2 2 2 2" xfId="2833"/>
    <cellStyle name="Normal 13 6 2 2 3" xfId="2834"/>
    <cellStyle name="Normal 13 6 2 3" xfId="2835"/>
    <cellStyle name="Normal 13 6 2 3 2" xfId="2836"/>
    <cellStyle name="Normal 13 6 2 4" xfId="2837"/>
    <cellStyle name="Normal 13 6 3" xfId="2838"/>
    <cellStyle name="Normal 13 6 3 2" xfId="2839"/>
    <cellStyle name="Normal 13 6 3 2 2" xfId="2840"/>
    <cellStyle name="Normal 13 6 3 3" xfId="2841"/>
    <cellStyle name="Normal 13 6 4" xfId="2842"/>
    <cellStyle name="Normal 13 6 4 2" xfId="2843"/>
    <cellStyle name="Normal 13 6 5" xfId="2844"/>
    <cellStyle name="Normal 13 7" xfId="2845"/>
    <cellStyle name="Normal 13 7 2" xfId="2846"/>
    <cellStyle name="Normal 13 7 2 2" xfId="2847"/>
    <cellStyle name="Normal 13 7 2 2 2" xfId="2848"/>
    <cellStyle name="Normal 13 7 2 3" xfId="2849"/>
    <cellStyle name="Normal 13 7 3" xfId="2850"/>
    <cellStyle name="Normal 13 7 3 2" xfId="2851"/>
    <cellStyle name="Normal 13 7 4" xfId="2852"/>
    <cellStyle name="Normal 13 8" xfId="2853"/>
    <cellStyle name="Normal 13 8 2" xfId="2854"/>
    <cellStyle name="Normal 13 8 2 2" xfId="2855"/>
    <cellStyle name="Normal 13 8 3" xfId="2856"/>
    <cellStyle name="Normal 13 9" xfId="2857"/>
    <cellStyle name="Normal 13 9 2" xfId="2858"/>
    <cellStyle name="Normal 14" xfId="2859"/>
    <cellStyle name="Normal 14 2" xfId="2860"/>
    <cellStyle name="Normal 14 2 2" xfId="2861"/>
    <cellStyle name="Normal 14 2 2 2" xfId="2862"/>
    <cellStyle name="Normal 14 2 2 2 2" xfId="2863"/>
    <cellStyle name="Normal 14 2 2 2 2 2" xfId="2864"/>
    <cellStyle name="Normal 14 2 2 2 2 2 2" xfId="2865"/>
    <cellStyle name="Normal 14 2 2 2 2 3" xfId="2866"/>
    <cellStyle name="Normal 14 2 2 2 3" xfId="2867"/>
    <cellStyle name="Normal 14 2 2 2 3 2" xfId="2868"/>
    <cellStyle name="Normal 14 2 2 2 4" xfId="2869"/>
    <cellStyle name="Normal 14 2 2 3" xfId="2870"/>
    <cellStyle name="Normal 14 2 2 3 2" xfId="2871"/>
    <cellStyle name="Normal 14 2 2 3 2 2" xfId="2872"/>
    <cellStyle name="Normal 14 2 2 3 3" xfId="2873"/>
    <cellStyle name="Normal 14 2 2 4" xfId="2874"/>
    <cellStyle name="Normal 14 2 2 4 2" xfId="2875"/>
    <cellStyle name="Normal 14 2 2 5" xfId="2876"/>
    <cellStyle name="Normal 14 2 3" xfId="2877"/>
    <cellStyle name="Normal 14 2 3 2" xfId="2878"/>
    <cellStyle name="Normal 14 2 3 2 2" xfId="2879"/>
    <cellStyle name="Normal 14 2 3 2 2 2" xfId="2880"/>
    <cellStyle name="Normal 14 2 3 2 3" xfId="2881"/>
    <cellStyle name="Normal 14 2 3 3" xfId="2882"/>
    <cellStyle name="Normal 14 2 3 3 2" xfId="2883"/>
    <cellStyle name="Normal 14 2 3 4" xfId="2884"/>
    <cellStyle name="Normal 14 2 4" xfId="2885"/>
    <cellStyle name="Normal 14 2 4 2" xfId="2886"/>
    <cellStyle name="Normal 14 2 4 2 2" xfId="2887"/>
    <cellStyle name="Normal 14 2 4 3" xfId="2888"/>
    <cellStyle name="Normal 14 2 5" xfId="2889"/>
    <cellStyle name="Normal 14 2 5 2" xfId="2890"/>
    <cellStyle name="Normal 14 2 6" xfId="2891"/>
    <cellStyle name="Normal 14 3" xfId="2892"/>
    <cellStyle name="Normal 14 3 2" xfId="2893"/>
    <cellStyle name="Normal 14 3 2 2" xfId="2894"/>
    <cellStyle name="Normal 14 3 2 2 2" xfId="2895"/>
    <cellStyle name="Normal 14 3 2 2 2 2" xfId="2896"/>
    <cellStyle name="Normal 14 3 2 2 2 2 2" xfId="2897"/>
    <cellStyle name="Normal 14 3 2 2 2 3" xfId="2898"/>
    <cellStyle name="Normal 14 3 2 2 3" xfId="2899"/>
    <cellStyle name="Normal 14 3 2 2 3 2" xfId="2900"/>
    <cellStyle name="Normal 14 3 2 2 4" xfId="2901"/>
    <cellStyle name="Normal 14 3 2 3" xfId="2902"/>
    <cellStyle name="Normal 14 3 2 3 2" xfId="2903"/>
    <cellStyle name="Normal 14 3 2 3 2 2" xfId="2904"/>
    <cellStyle name="Normal 14 3 2 3 3" xfId="2905"/>
    <cellStyle name="Normal 14 3 2 4" xfId="2906"/>
    <cellStyle name="Normal 14 3 2 4 2" xfId="2907"/>
    <cellStyle name="Normal 14 3 2 5" xfId="2908"/>
    <cellStyle name="Normal 14 3 3" xfId="2909"/>
    <cellStyle name="Normal 14 3 3 2" xfId="2910"/>
    <cellStyle name="Normal 14 3 3 2 2" xfId="2911"/>
    <cellStyle name="Normal 14 3 3 2 2 2" xfId="2912"/>
    <cellStyle name="Normal 14 3 3 2 3" xfId="2913"/>
    <cellStyle name="Normal 14 3 3 3" xfId="2914"/>
    <cellStyle name="Normal 14 3 3 3 2" xfId="2915"/>
    <cellStyle name="Normal 14 3 3 4" xfId="2916"/>
    <cellStyle name="Normal 14 3 4" xfId="2917"/>
    <cellStyle name="Normal 14 3 4 2" xfId="2918"/>
    <cellStyle name="Normal 14 3 4 2 2" xfId="2919"/>
    <cellStyle name="Normal 14 3 4 3" xfId="2920"/>
    <cellStyle name="Normal 14 3 5" xfId="2921"/>
    <cellStyle name="Normal 14 3 5 2" xfId="2922"/>
    <cellStyle name="Normal 14 3 6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3" xfId="2931"/>
    <cellStyle name="Normal 14 4 2 2 3 2" xfId="2932"/>
    <cellStyle name="Normal 14 4 2 2 4" xfId="2933"/>
    <cellStyle name="Normal 14 4 2 3" xfId="2934"/>
    <cellStyle name="Normal 14 4 2 3 2" xfId="2935"/>
    <cellStyle name="Normal 14 4 2 3 2 2" xfId="2936"/>
    <cellStyle name="Normal 14 4 2 3 3" xfId="2937"/>
    <cellStyle name="Normal 14 4 2 4" xfId="2938"/>
    <cellStyle name="Normal 14 4 2 4 2" xfId="2939"/>
    <cellStyle name="Normal 14 4 2 5" xfId="2940"/>
    <cellStyle name="Normal 14 4 3" xfId="2941"/>
    <cellStyle name="Normal 14 4 3 2" xfId="2942"/>
    <cellStyle name="Normal 14 4 3 2 2" xfId="2943"/>
    <cellStyle name="Normal 14 4 3 2 2 2" xfId="2944"/>
    <cellStyle name="Normal 14 4 3 2 3" xfId="2945"/>
    <cellStyle name="Normal 14 4 3 3" xfId="2946"/>
    <cellStyle name="Normal 14 4 3 3 2" xfId="2947"/>
    <cellStyle name="Normal 14 4 3 4" xfId="2948"/>
    <cellStyle name="Normal 14 4 4" xfId="2949"/>
    <cellStyle name="Normal 14 4 4 2" xfId="2950"/>
    <cellStyle name="Normal 14 4 4 2 2" xfId="2951"/>
    <cellStyle name="Normal 14 4 4 3" xfId="2952"/>
    <cellStyle name="Normal 14 4 5" xfId="2953"/>
    <cellStyle name="Normal 14 4 5 2" xfId="2954"/>
    <cellStyle name="Normal 14 4 6" xfId="2955"/>
    <cellStyle name="Normal 14 5" xfId="2956"/>
    <cellStyle name="Normal 14 5 2" xfId="2957"/>
    <cellStyle name="Normal 14 5 2 2" xfId="2958"/>
    <cellStyle name="Normal 14 5 2 2 2" xfId="2959"/>
    <cellStyle name="Normal 14 5 2 2 2 2" xfId="2960"/>
    <cellStyle name="Normal 14 5 2 2 2 2 2" xfId="2961"/>
    <cellStyle name="Normal 14 5 2 2 2 3" xfId="2962"/>
    <cellStyle name="Normal 14 5 2 2 3" xfId="2963"/>
    <cellStyle name="Normal 14 5 2 2 3 2" xfId="2964"/>
    <cellStyle name="Normal 14 5 2 2 4" xfId="2965"/>
    <cellStyle name="Normal 14 5 2 3" xfId="2966"/>
    <cellStyle name="Normal 14 5 2 3 2" xfId="2967"/>
    <cellStyle name="Normal 14 5 2 3 2 2" xfId="2968"/>
    <cellStyle name="Normal 14 5 2 3 3" xfId="2969"/>
    <cellStyle name="Normal 14 5 2 4" xfId="2970"/>
    <cellStyle name="Normal 14 5 2 4 2" xfId="2971"/>
    <cellStyle name="Normal 14 5 2 5" xfId="2972"/>
    <cellStyle name="Normal 14 5 3" xfId="2973"/>
    <cellStyle name="Normal 14 5 3 2" xfId="2974"/>
    <cellStyle name="Normal 14 5 3 2 2" xfId="2975"/>
    <cellStyle name="Normal 14 5 3 2 2 2" xfId="2976"/>
    <cellStyle name="Normal 14 5 3 2 3" xfId="2977"/>
    <cellStyle name="Normal 14 5 3 3" xfId="2978"/>
    <cellStyle name="Normal 14 5 3 3 2" xfId="2979"/>
    <cellStyle name="Normal 14 5 3 4" xfId="2980"/>
    <cellStyle name="Normal 14 5 4" xfId="2981"/>
    <cellStyle name="Normal 14 5 4 2" xfId="2982"/>
    <cellStyle name="Normal 14 5 4 2 2" xfId="2983"/>
    <cellStyle name="Normal 14 5 4 3" xfId="2984"/>
    <cellStyle name="Normal 14 5 5" xfId="2985"/>
    <cellStyle name="Normal 14 5 5 2" xfId="2986"/>
    <cellStyle name="Normal 14 5 6" xfId="2987"/>
    <cellStyle name="Normal 14 6" xfId="2988"/>
    <cellStyle name="Normal 14 6 2" xfId="2989"/>
    <cellStyle name="Normal 14 6 2 2" xfId="2990"/>
    <cellStyle name="Normal 14 6 2 2 2" xfId="2991"/>
    <cellStyle name="Normal 14 6 2 2 2 2" xfId="2992"/>
    <cellStyle name="Normal 14 6 2 2 3" xfId="2993"/>
    <cellStyle name="Normal 14 6 2 3" xfId="2994"/>
    <cellStyle name="Normal 14 6 2 3 2" xfId="2995"/>
    <cellStyle name="Normal 14 6 2 4" xfId="2996"/>
    <cellStyle name="Normal 14 6 3" xfId="2997"/>
    <cellStyle name="Normal 14 6 3 2" xfId="2998"/>
    <cellStyle name="Normal 14 6 3 2 2" xfId="2999"/>
    <cellStyle name="Normal 14 6 3 3" xfId="3000"/>
    <cellStyle name="Normal 14 6 4" xfId="3001"/>
    <cellStyle name="Normal 14 6 4 2" xfId="3002"/>
    <cellStyle name="Normal 14 6 5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3" xfId="3009"/>
    <cellStyle name="Normal 14 7 3 2" xfId="3010"/>
    <cellStyle name="Normal 14 7 4" xfId="3011"/>
    <cellStyle name="Normal 15" xfId="3012"/>
    <cellStyle name="Normal 15 2" xfId="3013"/>
    <cellStyle name="Normal 15 2 2" xfId="3014"/>
    <cellStyle name="Normal 15 2 2 2" xfId="3015"/>
    <cellStyle name="Normal 15 2 2 2 2" xfId="3016"/>
    <cellStyle name="Normal 15 2 2 2 2 2" xfId="3017"/>
    <cellStyle name="Normal 15 2 2 2 2 2 2" xfId="3018"/>
    <cellStyle name="Normal 15 2 2 2 2 3" xfId="3019"/>
    <cellStyle name="Normal 15 2 2 2 3" xfId="3020"/>
    <cellStyle name="Normal 15 2 2 2 3 2" xfId="3021"/>
    <cellStyle name="Normal 15 2 2 2 4" xfId="3022"/>
    <cellStyle name="Normal 15 2 2 3" xfId="3023"/>
    <cellStyle name="Normal 15 2 2 3 2" xfId="3024"/>
    <cellStyle name="Normal 15 2 2 3 2 2" xfId="3025"/>
    <cellStyle name="Normal 15 2 2 3 3" xfId="3026"/>
    <cellStyle name="Normal 15 2 2 4" xfId="3027"/>
    <cellStyle name="Normal 15 2 2 4 2" xfId="3028"/>
    <cellStyle name="Normal 15 2 2 5" xfId="3029"/>
    <cellStyle name="Normal 15 2 3" xfId="3030"/>
    <cellStyle name="Normal 15 2 3 2" xfId="3031"/>
    <cellStyle name="Normal 15 2 3 2 2" xfId="3032"/>
    <cellStyle name="Normal 15 2 3 2 2 2" xfId="3033"/>
    <cellStyle name="Normal 15 2 3 2 3" xfId="3034"/>
    <cellStyle name="Normal 15 2 3 3" xfId="3035"/>
    <cellStyle name="Normal 15 2 3 3 2" xfId="3036"/>
    <cellStyle name="Normal 15 2 3 4" xfId="3037"/>
    <cellStyle name="Normal 15 2 4" xfId="3038"/>
    <cellStyle name="Normal 15 2 4 2" xfId="3039"/>
    <cellStyle name="Normal 15 2 4 2 2" xfId="3040"/>
    <cellStyle name="Normal 15 2 4 3" xfId="3041"/>
    <cellStyle name="Normal 15 2 5" xfId="3042"/>
    <cellStyle name="Normal 15 2 5 2" xfId="3043"/>
    <cellStyle name="Normal 15 2 6" xfId="3044"/>
    <cellStyle name="Normal 15 3" xfId="3045"/>
    <cellStyle name="Normal 15 3 2" xfId="3046"/>
    <cellStyle name="Normal 15 3 2 2" xfId="3047"/>
    <cellStyle name="Normal 15 3 2 2 2" xfId="3048"/>
    <cellStyle name="Normal 15 3 2 2 2 2" xfId="3049"/>
    <cellStyle name="Normal 15 3 2 2 2 2 2" xfId="3050"/>
    <cellStyle name="Normal 15 3 2 2 2 3" xfId="3051"/>
    <cellStyle name="Normal 15 3 2 2 3" xfId="3052"/>
    <cellStyle name="Normal 15 3 2 2 3 2" xfId="3053"/>
    <cellStyle name="Normal 15 3 2 2 4" xfId="3054"/>
    <cellStyle name="Normal 15 3 2 3" xfId="3055"/>
    <cellStyle name="Normal 15 3 2 3 2" xfId="3056"/>
    <cellStyle name="Normal 15 3 2 3 2 2" xfId="3057"/>
    <cellStyle name="Normal 15 3 2 3 3" xfId="3058"/>
    <cellStyle name="Normal 15 3 2 4" xfId="3059"/>
    <cellStyle name="Normal 15 3 2 4 2" xfId="3060"/>
    <cellStyle name="Normal 15 3 2 5" xfId="3061"/>
    <cellStyle name="Normal 15 3 3" xfId="3062"/>
    <cellStyle name="Normal 15 3 3 2" xfId="3063"/>
    <cellStyle name="Normal 15 3 3 2 2" xfId="3064"/>
    <cellStyle name="Normal 15 3 3 2 2 2" xfId="3065"/>
    <cellStyle name="Normal 15 3 3 2 3" xfId="3066"/>
    <cellStyle name="Normal 15 3 3 3" xfId="3067"/>
    <cellStyle name="Normal 15 3 3 3 2" xfId="3068"/>
    <cellStyle name="Normal 15 3 3 4" xfId="3069"/>
    <cellStyle name="Normal 15 3 4" xfId="3070"/>
    <cellStyle name="Normal 15 3 4 2" xfId="3071"/>
    <cellStyle name="Normal 15 3 4 2 2" xfId="3072"/>
    <cellStyle name="Normal 15 3 4 3" xfId="3073"/>
    <cellStyle name="Normal 15 3 5" xfId="3074"/>
    <cellStyle name="Normal 15 3 5 2" xfId="3075"/>
    <cellStyle name="Normal 15 3 6" xfId="3076"/>
    <cellStyle name="Normal 15 4" xfId="3077"/>
    <cellStyle name="Normal 15 4 2" xfId="3078"/>
    <cellStyle name="Normal 15 4 2 2" xfId="3079"/>
    <cellStyle name="Normal 15 4 2 2 2" xfId="3080"/>
    <cellStyle name="Normal 15 4 2 2 2 2" xfId="3081"/>
    <cellStyle name="Normal 15 4 2 2 3" xfId="3082"/>
    <cellStyle name="Normal 15 4 2 3" xfId="3083"/>
    <cellStyle name="Normal 15 4 2 3 2" xfId="3084"/>
    <cellStyle name="Normal 15 4 2 4" xfId="3085"/>
    <cellStyle name="Normal 15 4 3" xfId="3086"/>
    <cellStyle name="Normal 15 4 3 2" xfId="3087"/>
    <cellStyle name="Normal 15 4 3 2 2" xfId="3088"/>
    <cellStyle name="Normal 15 4 3 3" xfId="3089"/>
    <cellStyle name="Normal 15 4 4" xfId="3090"/>
    <cellStyle name="Normal 15 4 4 2" xfId="3091"/>
    <cellStyle name="Normal 15 4 5" xfId="3092"/>
    <cellStyle name="Normal 15 5" xfId="3093"/>
    <cellStyle name="Normal 15 5 2" xfId="3094"/>
    <cellStyle name="Normal 15 5 2 2" xfId="3095"/>
    <cellStyle name="Normal 15 5 2 2 2" xfId="3096"/>
    <cellStyle name="Normal 15 5 2 3" xfId="3097"/>
    <cellStyle name="Normal 15 5 3" xfId="3098"/>
    <cellStyle name="Normal 15 5 3 2" xfId="3099"/>
    <cellStyle name="Normal 15 5 4" xfId="3100"/>
    <cellStyle name="Normal 16" xfId="3101"/>
    <cellStyle name="Normal 16 2" xfId="3102"/>
    <cellStyle name="Normal 16 2 2" xfId="3103"/>
    <cellStyle name="Normal 16 2 2 2" xfId="3104"/>
    <cellStyle name="Normal 16 2 2 2 2" xfId="3105"/>
    <cellStyle name="Normal 16 2 2 2 2 2" xfId="3106"/>
    <cellStyle name="Normal 16 2 2 2 2 2 2" xfId="3107"/>
    <cellStyle name="Normal 16 2 2 2 2 3" xfId="3108"/>
    <cellStyle name="Normal 16 2 2 2 3" xfId="3109"/>
    <cellStyle name="Normal 16 2 2 2 3 2" xfId="3110"/>
    <cellStyle name="Normal 16 2 2 2 4" xfId="3111"/>
    <cellStyle name="Normal 16 2 2 3" xfId="3112"/>
    <cellStyle name="Normal 16 2 2 3 2" xfId="3113"/>
    <cellStyle name="Normal 16 2 2 3 2 2" xfId="3114"/>
    <cellStyle name="Normal 16 2 2 3 3" xfId="3115"/>
    <cellStyle name="Normal 16 2 2 4" xfId="3116"/>
    <cellStyle name="Normal 16 2 2 4 2" xfId="3117"/>
    <cellStyle name="Normal 16 2 2 5" xfId="3118"/>
    <cellStyle name="Normal 16 2 3" xfId="3119"/>
    <cellStyle name="Normal 16 2 3 2" xfId="3120"/>
    <cellStyle name="Normal 16 2 3 2 2" xfId="3121"/>
    <cellStyle name="Normal 16 2 3 2 2 2" xfId="3122"/>
    <cellStyle name="Normal 16 2 3 2 3" xfId="3123"/>
    <cellStyle name="Normal 16 2 3 3" xfId="3124"/>
    <cellStyle name="Normal 16 2 3 3 2" xfId="3125"/>
    <cellStyle name="Normal 16 2 3 4" xfId="3126"/>
    <cellStyle name="Normal 16 2 4" xfId="3127"/>
    <cellStyle name="Normal 16 2 4 2" xfId="3128"/>
    <cellStyle name="Normal 16 2 4 2 2" xfId="3129"/>
    <cellStyle name="Normal 16 2 4 3" xfId="3130"/>
    <cellStyle name="Normal 16 2 5" xfId="3131"/>
    <cellStyle name="Normal 16 2 5 2" xfId="3132"/>
    <cellStyle name="Normal 16 2 6" xfId="3133"/>
    <cellStyle name="Normal 16 3" xfId="3134"/>
    <cellStyle name="Normal 16 3 2" xfId="3135"/>
    <cellStyle name="Normal 16 3 2 2" xfId="3136"/>
    <cellStyle name="Normal 16 3 2 2 2" xfId="3137"/>
    <cellStyle name="Normal 16 3 2 2 2 2" xfId="3138"/>
    <cellStyle name="Normal 16 3 2 2 2 2 2" xfId="3139"/>
    <cellStyle name="Normal 16 3 2 2 2 3" xfId="3140"/>
    <cellStyle name="Normal 16 3 2 2 3" xfId="3141"/>
    <cellStyle name="Normal 16 3 2 2 3 2" xfId="3142"/>
    <cellStyle name="Normal 16 3 2 2 4" xfId="3143"/>
    <cellStyle name="Normal 16 3 2 3" xfId="3144"/>
    <cellStyle name="Normal 16 3 2 3 2" xfId="3145"/>
    <cellStyle name="Normal 16 3 2 3 2 2" xfId="3146"/>
    <cellStyle name="Normal 16 3 2 3 3" xfId="3147"/>
    <cellStyle name="Normal 16 3 2 4" xfId="3148"/>
    <cellStyle name="Normal 16 3 2 4 2" xfId="3149"/>
    <cellStyle name="Normal 16 3 2 5" xfId="3150"/>
    <cellStyle name="Normal 16 3 3" xfId="3151"/>
    <cellStyle name="Normal 16 3 3 2" xfId="3152"/>
    <cellStyle name="Normal 16 3 3 2 2" xfId="3153"/>
    <cellStyle name="Normal 16 3 3 2 2 2" xfId="3154"/>
    <cellStyle name="Normal 16 3 3 2 3" xfId="3155"/>
    <cellStyle name="Normal 16 3 3 3" xfId="3156"/>
    <cellStyle name="Normal 16 3 3 3 2" xfId="3157"/>
    <cellStyle name="Normal 16 3 3 4" xfId="3158"/>
    <cellStyle name="Normal 16 3 4" xfId="3159"/>
    <cellStyle name="Normal 16 3 4 2" xfId="3160"/>
    <cellStyle name="Normal 16 3 4 2 2" xfId="3161"/>
    <cellStyle name="Normal 16 3 4 3" xfId="3162"/>
    <cellStyle name="Normal 16 3 5" xfId="3163"/>
    <cellStyle name="Normal 16 3 5 2" xfId="3164"/>
    <cellStyle name="Normal 16 3 6" xfId="3165"/>
    <cellStyle name="Normal 16 4" xfId="3166"/>
    <cellStyle name="Normal 16 4 2" xfId="3167"/>
    <cellStyle name="Normal 16 4 2 2" xfId="3168"/>
    <cellStyle name="Normal 16 4 2 2 2" xfId="3169"/>
    <cellStyle name="Normal 16 4 2 2 2 2" xfId="3170"/>
    <cellStyle name="Normal 16 4 2 2 3" xfId="3171"/>
    <cellStyle name="Normal 16 4 2 3" xfId="3172"/>
    <cellStyle name="Normal 16 4 2 3 2" xfId="3173"/>
    <cellStyle name="Normal 16 4 2 4" xfId="3174"/>
    <cellStyle name="Normal 16 4 3" xfId="3175"/>
    <cellStyle name="Normal 16 4 3 2" xfId="3176"/>
    <cellStyle name="Normal 16 4 3 2 2" xfId="3177"/>
    <cellStyle name="Normal 16 4 3 3" xfId="3178"/>
    <cellStyle name="Normal 16 4 4" xfId="3179"/>
    <cellStyle name="Normal 16 4 4 2" xfId="3180"/>
    <cellStyle name="Normal 16 4 5" xfId="3181"/>
    <cellStyle name="Normal 16 5" xfId="3182"/>
    <cellStyle name="Normal 16 5 2" xfId="3183"/>
    <cellStyle name="Normal 16 5 2 2" xfId="3184"/>
    <cellStyle name="Normal 16 5 2 2 2" xfId="3185"/>
    <cellStyle name="Normal 16 5 2 3" xfId="3186"/>
    <cellStyle name="Normal 16 5 3" xfId="3187"/>
    <cellStyle name="Normal 16 5 3 2" xfId="3188"/>
    <cellStyle name="Normal 16 5 4" xfId="3189"/>
    <cellStyle name="Normal 17" xfId="3190"/>
    <cellStyle name="Normal 17 2" xfId="3191"/>
    <cellStyle name="Normal 17 2 2" xfId="3192"/>
    <cellStyle name="Normal 17 2 2 2" xfId="3193"/>
    <cellStyle name="Normal 17 2 2 2 2" xfId="3194"/>
    <cellStyle name="Normal 17 2 2 2 2 2" xfId="3195"/>
    <cellStyle name="Normal 17 2 2 2 2 2 2" xfId="3196"/>
    <cellStyle name="Normal 17 2 2 2 2 3" xfId="3197"/>
    <cellStyle name="Normal 17 2 2 2 3" xfId="3198"/>
    <cellStyle name="Normal 17 2 2 2 3 2" xfId="3199"/>
    <cellStyle name="Normal 17 2 2 2 4" xfId="3200"/>
    <cellStyle name="Normal 17 2 2 3" xfId="3201"/>
    <cellStyle name="Normal 17 2 2 3 2" xfId="3202"/>
    <cellStyle name="Normal 17 2 2 3 2 2" xfId="3203"/>
    <cellStyle name="Normal 17 2 2 3 3" xfId="3204"/>
    <cellStyle name="Normal 17 2 2 4" xfId="3205"/>
    <cellStyle name="Normal 17 2 2 4 2" xfId="3206"/>
    <cellStyle name="Normal 17 2 2 5" xfId="3207"/>
    <cellStyle name="Normal 17 2 3" xfId="3208"/>
    <cellStyle name="Normal 17 2 3 2" xfId="3209"/>
    <cellStyle name="Normal 17 2 3 2 2" xfId="3210"/>
    <cellStyle name="Normal 17 2 3 2 2 2" xfId="3211"/>
    <cellStyle name="Normal 17 2 3 2 3" xfId="3212"/>
    <cellStyle name="Normal 17 2 3 3" xfId="3213"/>
    <cellStyle name="Normal 17 2 3 3 2" xfId="3214"/>
    <cellStyle name="Normal 17 2 3 4" xfId="3215"/>
    <cellStyle name="Normal 17 2 4" xfId="3216"/>
    <cellStyle name="Normal 17 2 4 2" xfId="3217"/>
    <cellStyle name="Normal 17 2 4 2 2" xfId="3218"/>
    <cellStyle name="Normal 17 2 4 3" xfId="3219"/>
    <cellStyle name="Normal 17 2 5" xfId="3220"/>
    <cellStyle name="Normal 17 2 5 2" xfId="3221"/>
    <cellStyle name="Normal 17 2 6" xfId="3222"/>
    <cellStyle name="Normal 17 3" xfId="3223"/>
    <cellStyle name="Normal 17 3 2" xfId="3224"/>
    <cellStyle name="Normal 17 3 2 2" xfId="3225"/>
    <cellStyle name="Normal 17 3 2 2 2" xfId="3226"/>
    <cellStyle name="Normal 17 3 2 2 2 2" xfId="3227"/>
    <cellStyle name="Normal 17 3 2 2 2 2 2" xfId="3228"/>
    <cellStyle name="Normal 17 3 2 2 2 3" xfId="3229"/>
    <cellStyle name="Normal 17 3 2 2 3" xfId="3230"/>
    <cellStyle name="Normal 17 3 2 2 3 2" xfId="3231"/>
    <cellStyle name="Normal 17 3 2 2 4" xfId="3232"/>
    <cellStyle name="Normal 17 3 2 3" xfId="3233"/>
    <cellStyle name="Normal 17 3 2 3 2" xfId="3234"/>
    <cellStyle name="Normal 17 3 2 3 2 2" xfId="3235"/>
    <cellStyle name="Normal 17 3 2 3 3" xfId="3236"/>
    <cellStyle name="Normal 17 3 2 4" xfId="3237"/>
    <cellStyle name="Normal 17 3 2 4 2" xfId="3238"/>
    <cellStyle name="Normal 17 3 2 5" xfId="3239"/>
    <cellStyle name="Normal 17 3 3" xfId="3240"/>
    <cellStyle name="Normal 17 3 3 2" xfId="3241"/>
    <cellStyle name="Normal 17 3 3 2 2" xfId="3242"/>
    <cellStyle name="Normal 17 3 3 2 2 2" xfId="3243"/>
    <cellStyle name="Normal 17 3 3 2 3" xfId="3244"/>
    <cellStyle name="Normal 17 3 3 3" xfId="3245"/>
    <cellStyle name="Normal 17 3 3 3 2" xfId="3246"/>
    <cellStyle name="Normal 17 3 3 4" xfId="3247"/>
    <cellStyle name="Normal 17 3 4" xfId="3248"/>
    <cellStyle name="Normal 17 3 4 2" xfId="3249"/>
    <cellStyle name="Normal 17 3 4 2 2" xfId="3250"/>
    <cellStyle name="Normal 17 3 4 3" xfId="3251"/>
    <cellStyle name="Normal 17 3 5" xfId="3252"/>
    <cellStyle name="Normal 17 3 5 2" xfId="3253"/>
    <cellStyle name="Normal 17 3 6" xfId="3254"/>
    <cellStyle name="Normal 17 4" xfId="3255"/>
    <cellStyle name="Normal 17 4 2" xfId="3256"/>
    <cellStyle name="Normal 17 4 2 2" xfId="3257"/>
    <cellStyle name="Normal 17 4 2 2 2" xfId="3258"/>
    <cellStyle name="Normal 17 4 2 2 2 2" xfId="3259"/>
    <cellStyle name="Normal 17 4 2 2 3" xfId="3260"/>
    <cellStyle name="Normal 17 4 2 3" xfId="3261"/>
    <cellStyle name="Normal 17 4 2 3 2" xfId="3262"/>
    <cellStyle name="Normal 17 4 2 4" xfId="3263"/>
    <cellStyle name="Normal 17 4 3" xfId="3264"/>
    <cellStyle name="Normal 17 4 3 2" xfId="3265"/>
    <cellStyle name="Normal 17 4 3 2 2" xfId="3266"/>
    <cellStyle name="Normal 17 4 3 3" xfId="3267"/>
    <cellStyle name="Normal 17 4 4" xfId="3268"/>
    <cellStyle name="Normal 17 4 4 2" xfId="3269"/>
    <cellStyle name="Normal 17 4 5" xfId="3270"/>
    <cellStyle name="Normal 17 5" xfId="3271"/>
    <cellStyle name="Normal 17 5 2" xfId="3272"/>
    <cellStyle name="Normal 17 5 2 2" xfId="3273"/>
    <cellStyle name="Normal 17 5 2 2 2" xfId="3274"/>
    <cellStyle name="Normal 17 5 2 3" xfId="3275"/>
    <cellStyle name="Normal 17 5 3" xfId="3276"/>
    <cellStyle name="Normal 17 5 3 2" xfId="3277"/>
    <cellStyle name="Normal 17 5 4" xfId="3278"/>
    <cellStyle name="Normal 18" xfId="3279"/>
    <cellStyle name="Normal 18 2" xfId="3280"/>
    <cellStyle name="Normal 18 2 2" xfId="3281"/>
    <cellStyle name="Normal 18 2 2 2" xfId="3282"/>
    <cellStyle name="Normal 18 2 2 2 2" xfId="3283"/>
    <cellStyle name="Normal 18 2 2 2 2 2" xfId="3284"/>
    <cellStyle name="Normal 18 2 2 2 2 2 2" xfId="3285"/>
    <cellStyle name="Normal 18 2 2 2 2 3" xfId="3286"/>
    <cellStyle name="Normal 18 2 2 2 3" xfId="3287"/>
    <cellStyle name="Normal 18 2 2 2 3 2" xfId="3288"/>
    <cellStyle name="Normal 18 2 2 2 4" xfId="3289"/>
    <cellStyle name="Normal 18 2 2 3" xfId="3290"/>
    <cellStyle name="Normal 18 2 2 3 2" xfId="3291"/>
    <cellStyle name="Normal 18 2 2 3 2 2" xfId="3292"/>
    <cellStyle name="Normal 18 2 2 3 3" xfId="3293"/>
    <cellStyle name="Normal 18 2 2 4" xfId="3294"/>
    <cellStyle name="Normal 18 2 2 4 2" xfId="3295"/>
    <cellStyle name="Normal 18 2 2 5" xfId="3296"/>
    <cellStyle name="Normal 18 2 3" xfId="3297"/>
    <cellStyle name="Normal 18 2 3 2" xfId="3298"/>
    <cellStyle name="Normal 18 2 3 2 2" xfId="3299"/>
    <cellStyle name="Normal 18 2 3 2 2 2" xfId="3300"/>
    <cellStyle name="Normal 18 2 3 2 3" xfId="3301"/>
    <cellStyle name="Normal 18 2 3 3" xfId="3302"/>
    <cellStyle name="Normal 18 2 3 3 2" xfId="3303"/>
    <cellStyle name="Normal 18 2 3 4" xfId="3304"/>
    <cellStyle name="Normal 18 2 4" xfId="3305"/>
    <cellStyle name="Normal 18 2 4 2" xfId="3306"/>
    <cellStyle name="Normal 18 2 4 2 2" xfId="3307"/>
    <cellStyle name="Normal 18 2 4 3" xfId="3308"/>
    <cellStyle name="Normal 18 2 5" xfId="3309"/>
    <cellStyle name="Normal 18 2 5 2" xfId="3310"/>
    <cellStyle name="Normal 18 2 6" xfId="3311"/>
    <cellStyle name="Normal 18 3" xfId="3312"/>
    <cellStyle name="Normal 18 3 2" xfId="3313"/>
    <cellStyle name="Normal 18 3 2 2" xfId="3314"/>
    <cellStyle name="Normal 18 3 2 2 2" xfId="3315"/>
    <cellStyle name="Normal 18 3 2 2 2 2" xfId="3316"/>
    <cellStyle name="Normal 18 3 2 2 2 2 2" xfId="3317"/>
    <cellStyle name="Normal 18 3 2 2 2 3" xfId="3318"/>
    <cellStyle name="Normal 18 3 2 2 3" xfId="3319"/>
    <cellStyle name="Normal 18 3 2 2 3 2" xfId="3320"/>
    <cellStyle name="Normal 18 3 2 2 4" xfId="3321"/>
    <cellStyle name="Normal 18 3 2 3" xfId="3322"/>
    <cellStyle name="Normal 18 3 2 3 2" xfId="3323"/>
    <cellStyle name="Normal 18 3 2 3 2 2" xfId="3324"/>
    <cellStyle name="Normal 18 3 2 3 3" xfId="3325"/>
    <cellStyle name="Normal 18 3 2 4" xfId="3326"/>
    <cellStyle name="Normal 18 3 2 4 2" xfId="3327"/>
    <cellStyle name="Normal 18 3 2 5" xfId="3328"/>
    <cellStyle name="Normal 18 3 3" xfId="3329"/>
    <cellStyle name="Normal 18 3 3 2" xfId="3330"/>
    <cellStyle name="Normal 18 3 3 2 2" xfId="3331"/>
    <cellStyle name="Normal 18 3 3 2 2 2" xfId="3332"/>
    <cellStyle name="Normal 18 3 3 2 3" xfId="3333"/>
    <cellStyle name="Normal 18 3 3 3" xfId="3334"/>
    <cellStyle name="Normal 18 3 3 3 2" xfId="3335"/>
    <cellStyle name="Normal 18 3 3 4" xfId="3336"/>
    <cellStyle name="Normal 18 3 4" xfId="3337"/>
    <cellStyle name="Normal 18 3 4 2" xfId="3338"/>
    <cellStyle name="Normal 18 3 4 2 2" xfId="3339"/>
    <cellStyle name="Normal 18 3 4 3" xfId="3340"/>
    <cellStyle name="Normal 18 3 5" xfId="3341"/>
    <cellStyle name="Normal 18 3 5 2" xfId="3342"/>
    <cellStyle name="Normal 18 3 6" xfId="3343"/>
    <cellStyle name="Normal 18 4" xfId="3344"/>
    <cellStyle name="Normal 18 4 2" xfId="3345"/>
    <cellStyle name="Normal 18 4 2 2" xfId="3346"/>
    <cellStyle name="Normal 18 4 2 2 2" xfId="3347"/>
    <cellStyle name="Normal 18 4 2 2 2 2" xfId="3348"/>
    <cellStyle name="Normal 18 4 2 2 3" xfId="3349"/>
    <cellStyle name="Normal 18 4 2 3" xfId="3350"/>
    <cellStyle name="Normal 18 4 2 3 2" xfId="3351"/>
    <cellStyle name="Normal 18 4 2 4" xfId="3352"/>
    <cellStyle name="Normal 18 4 3" xfId="3353"/>
    <cellStyle name="Normal 18 4 3 2" xfId="3354"/>
    <cellStyle name="Normal 18 4 3 2 2" xfId="3355"/>
    <cellStyle name="Normal 18 4 3 3" xfId="3356"/>
    <cellStyle name="Normal 18 4 4" xfId="3357"/>
    <cellStyle name="Normal 18 4 4 2" xfId="3358"/>
    <cellStyle name="Normal 18 4 5" xfId="3359"/>
    <cellStyle name="Normal 18 5" xfId="3360"/>
    <cellStyle name="Normal 18 5 2" xfId="3361"/>
    <cellStyle name="Normal 18 5 2 2" xfId="3362"/>
    <cellStyle name="Normal 18 5 2 2 2" xfId="3363"/>
    <cellStyle name="Normal 18 5 2 3" xfId="3364"/>
    <cellStyle name="Normal 18 5 3" xfId="3365"/>
    <cellStyle name="Normal 18 5 3 2" xfId="3366"/>
    <cellStyle name="Normal 18 5 4" xfId="3367"/>
    <cellStyle name="Normal 19" xfId="3368"/>
    <cellStyle name="Normal 19 2" xfId="3369"/>
    <cellStyle name="Normal 2" xfId="3370"/>
    <cellStyle name="Normal 2 10" xfId="3371"/>
    <cellStyle name="Normal 2 10 2" xfId="3372"/>
    <cellStyle name="Normal 2 10 3" xfId="3373"/>
    <cellStyle name="Normal 2 11" xfId="3374"/>
    <cellStyle name="Normal 2 11 2" xfId="3375"/>
    <cellStyle name="Normal 2 11 3" xfId="3376"/>
    <cellStyle name="Normal 2 12" xfId="3377"/>
    <cellStyle name="Normal 2 12 2" xfId="3378"/>
    <cellStyle name="Normal 2 12 3" xfId="3379"/>
    <cellStyle name="Normal 2 12 4" xfId="3380"/>
    <cellStyle name="Normal 2 13" xfId="3381"/>
    <cellStyle name="Normal 2 13 2" xfId="3382"/>
    <cellStyle name="Normal 2 13 3" xfId="3383"/>
    <cellStyle name="Normal 2 14" xfId="3384"/>
    <cellStyle name="Normal 2 14 2" xfId="3385"/>
    <cellStyle name="Normal 2 14 3" xfId="3386"/>
    <cellStyle name="Normal 2 15" xfId="3387"/>
    <cellStyle name="Normal 2 15 2" xfId="3388"/>
    <cellStyle name="Normal 2 15 3" xfId="3389"/>
    <cellStyle name="Normal 2 16" xfId="3390"/>
    <cellStyle name="Normal 2 16 2" xfId="3391"/>
    <cellStyle name="Normal 2 16 3" xfId="3392"/>
    <cellStyle name="Normal 2 17" xfId="3393"/>
    <cellStyle name="Normal 2 17 2" xfId="3394"/>
    <cellStyle name="Normal 2 17 3" xfId="3395"/>
    <cellStyle name="Normal 2 18" xfId="3396"/>
    <cellStyle name="Normal 2 18 2" xfId="3397"/>
    <cellStyle name="Normal 2 18 2 2" xfId="3398"/>
    <cellStyle name="Normal 2 18 2 2 2" xfId="3399"/>
    <cellStyle name="Normal 2 18 2 2 2 2" xfId="3400"/>
    <cellStyle name="Normal 2 18 2 2 3" xfId="3401"/>
    <cellStyle name="Normal 2 18 2 3" xfId="3402"/>
    <cellStyle name="Normal 2 18 2 3 2" xfId="3403"/>
    <cellStyle name="Normal 2 18 2 4" xfId="3404"/>
    <cellStyle name="Normal 2 19" xfId="3405"/>
    <cellStyle name="Normal 2 19 2" xfId="3406"/>
    <cellStyle name="Normal 2 19 2 2" xfId="3407"/>
    <cellStyle name="Normal 2 19 2 2 2" xfId="3408"/>
    <cellStyle name="Normal 2 19 2 2 2 2" xfId="3409"/>
    <cellStyle name="Normal 2 19 2 2 3" xfId="3410"/>
    <cellStyle name="Normal 2 19 2 3" xfId="3411"/>
    <cellStyle name="Normal 2 19 2 3 2" xfId="3412"/>
    <cellStyle name="Normal 2 19 2 4" xfId="3413"/>
    <cellStyle name="Normal 2 19 3" xfId="3414"/>
    <cellStyle name="Normal 2 19 3 2" xfId="3415"/>
    <cellStyle name="Normal 2 19 3 2 2" xfId="3416"/>
    <cellStyle name="Normal 2 19 3 3" xfId="3417"/>
    <cellStyle name="Normal 2 19 4" xfId="3418"/>
    <cellStyle name="Normal 2 19 4 2" xfId="3419"/>
    <cellStyle name="Normal 2 19 5" xfId="3420"/>
    <cellStyle name="Normal 2 2" xfId="4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2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" xfId="1" builtinId="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6">
          <cell r="C76">
            <v>0</v>
          </cell>
          <cell r="E76">
            <v>115256228.91000001</v>
          </cell>
          <cell r="F76">
            <v>92338617.859999999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42">
          <cell r="A42" t="str">
            <v>Ing. Marisol Suárez Correa</v>
          </cell>
          <cell r="D42" t="str">
            <v xml:space="preserve">C.P. Juan  Lara Centeno </v>
          </cell>
        </row>
        <row r="43">
          <cell r="A43" t="str">
            <v>Presidenta Suplente del Comité</v>
          </cell>
          <cell r="D43" t="str">
            <v xml:space="preserve">Dirección de Control y Seguimiento de Fideicomisos 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6"/>
  <sheetViews>
    <sheetView tabSelected="1" zoomScaleNormal="100" workbookViewId="0">
      <selection activeCell="B48" sqref="B48"/>
    </sheetView>
  </sheetViews>
  <sheetFormatPr baseColWidth="10" defaultColWidth="16.83203125" defaultRowHeight="15" customHeight="1"/>
  <cols>
    <col min="1" max="1" width="19.83203125" style="5" customWidth="1"/>
    <col min="2" max="2" width="26.33203125" style="5" customWidth="1"/>
    <col min="3" max="3" width="16.1640625" style="5" customWidth="1"/>
    <col min="4" max="4" width="35.33203125" style="5" customWidth="1"/>
    <col min="5" max="5" width="16.83203125" style="5" customWidth="1"/>
    <col min="6" max="6" width="29.83203125" style="5" customWidth="1"/>
    <col min="7" max="7" width="12" style="5" customWidth="1"/>
    <col min="8" max="8" width="13" style="5" customWidth="1"/>
    <col min="9" max="13" width="13.33203125" style="5" customWidth="1"/>
    <col min="14" max="17" width="11.83203125" style="5" customWidth="1"/>
    <col min="18" max="26" width="12" style="5" customWidth="1"/>
    <col min="27" max="16384" width="16.83203125" style="5"/>
  </cols>
  <sheetData>
    <row r="1" spans="1:26" ht="4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6"/>
      <c r="B2" s="6"/>
      <c r="C2" s="6"/>
      <c r="D2" s="6"/>
      <c r="E2" s="6"/>
      <c r="F2" s="6"/>
      <c r="G2" s="7"/>
      <c r="H2" s="8" t="s">
        <v>1</v>
      </c>
      <c r="I2" s="9"/>
      <c r="J2" s="7"/>
      <c r="K2" s="10" t="s">
        <v>2</v>
      </c>
      <c r="L2" s="2"/>
      <c r="M2" s="3"/>
      <c r="N2" s="11" t="s">
        <v>3</v>
      </c>
      <c r="O2" s="9"/>
      <c r="P2" s="12" t="s">
        <v>4</v>
      </c>
      <c r="Q2" s="13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4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12</v>
      </c>
      <c r="L3" s="15" t="s">
        <v>15</v>
      </c>
      <c r="M3" s="15" t="s">
        <v>16</v>
      </c>
      <c r="N3" s="16" t="s">
        <v>17</v>
      </c>
      <c r="O3" s="16" t="s">
        <v>18</v>
      </c>
      <c r="P3" s="17" t="s">
        <v>19</v>
      </c>
      <c r="Q3" s="17" t="s">
        <v>20</v>
      </c>
      <c r="R3" s="4"/>
      <c r="S3" s="4"/>
      <c r="T3" s="4"/>
      <c r="U3" s="4"/>
      <c r="V3" s="4"/>
      <c r="W3" s="4"/>
      <c r="X3" s="4"/>
      <c r="Y3" s="4"/>
      <c r="Z3" s="4"/>
    </row>
    <row r="4" spans="1:26" ht="11.25" customHeight="1">
      <c r="A4" s="18" t="s">
        <v>21</v>
      </c>
      <c r="B4" s="4" t="s">
        <v>22</v>
      </c>
      <c r="C4" s="4">
        <v>4211</v>
      </c>
      <c r="D4" s="4" t="s">
        <v>23</v>
      </c>
      <c r="E4" s="19" t="s">
        <v>24</v>
      </c>
      <c r="F4" s="4" t="s">
        <v>23</v>
      </c>
      <c r="G4" s="20">
        <v>0</v>
      </c>
      <c r="H4" s="20">
        <f>'[1]0322_EAE_PEGT_FAC_2304'!E76</f>
        <v>115256228.91000001</v>
      </c>
      <c r="I4" s="20">
        <f>'[1]0322_EAE_PEGT_FAC_2304'!F76</f>
        <v>92338617.859999999</v>
      </c>
      <c r="J4" s="4"/>
      <c r="K4" s="21">
        <v>1</v>
      </c>
      <c r="L4" s="21">
        <f>+I4/H4</f>
        <v>0.80115945778604591</v>
      </c>
      <c r="M4" s="4"/>
      <c r="N4" s="4"/>
      <c r="O4" s="21">
        <f>+I4/H4</f>
        <v>0.80115945778604591</v>
      </c>
      <c r="P4" s="4"/>
      <c r="Q4" s="21">
        <f>+I4/H4</f>
        <v>0.80115945778604591</v>
      </c>
      <c r="R4" s="4"/>
      <c r="S4" s="4"/>
      <c r="T4" s="4"/>
      <c r="U4" s="4"/>
      <c r="V4" s="4"/>
      <c r="W4" s="4"/>
      <c r="X4" s="4"/>
      <c r="Y4" s="4"/>
      <c r="Z4" s="4"/>
    </row>
    <row r="5" spans="1:26" ht="11.25" customHeight="1">
      <c r="A5" s="18"/>
      <c r="B5" s="4"/>
      <c r="C5" s="4"/>
      <c r="D5" s="4"/>
      <c r="E5" s="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1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1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1.25" customHeight="1">
      <c r="A8" s="22" t="s">
        <v>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1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1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1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1.25" customHeight="1">
      <c r="A12" s="4"/>
      <c r="B12" s="4" t="str">
        <f>+'[1]0331_GCP_PEGT_FAC_2402'!A42</f>
        <v>Ing. Marisol Suárez Correa</v>
      </c>
      <c r="C12" s="4"/>
      <c r="D12" s="4"/>
      <c r="E12" s="4" t="str">
        <f>+'[1]0331_GCP_PEGT_FAC_2402'!D42</f>
        <v xml:space="preserve">C.P. Juan  Lara Centeno 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1.25" customHeight="1">
      <c r="A13" s="4"/>
      <c r="B13" s="4" t="str">
        <f>+'[1]0331_GCP_PEGT_FAC_2402'!A43</f>
        <v>Presidenta Suplente del Comité</v>
      </c>
      <c r="C13" s="4"/>
      <c r="D13" s="4"/>
      <c r="E13" s="4" t="str">
        <f>+'[1]0331_GCP_PEGT_FAC_2402'!D43</f>
        <v xml:space="preserve">Dirección de Control y Seguimiento de Fideicomisos 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1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1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1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1.25" hidden="1" customHeight="1">
      <c r="A17" s="23" t="s">
        <v>26</v>
      </c>
      <c r="B17" s="24"/>
      <c r="C17" s="25"/>
      <c r="D17" s="26"/>
      <c r="E17" s="27"/>
      <c r="F17" s="2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hidden="1" customHeight="1">
      <c r="A18" s="29" t="s">
        <v>27</v>
      </c>
      <c r="B18" s="29"/>
      <c r="C18" s="29"/>
      <c r="D18" s="29"/>
      <c r="E18" s="29"/>
      <c r="F18" s="2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.25" hidden="1" customHeight="1">
      <c r="A20" s="4"/>
      <c r="B20" s="4"/>
      <c r="C20" s="4"/>
      <c r="D20" s="4"/>
      <c r="E20" s="4"/>
      <c r="F20" s="4"/>
      <c r="G20" s="20">
        <f>'[1]0322_EAE_PEGT_FAC_2304'!C76</f>
        <v>0</v>
      </c>
      <c r="H20" s="20">
        <f>'[1]0322_EAE_PEGT_FAC_2304'!E76</f>
        <v>115256228.91000001</v>
      </c>
      <c r="I20" s="20">
        <f>'[1]0322_EAE_PEGT_FAC_2304'!F76</f>
        <v>92338617.859999999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.25" hidden="1" customHeight="1">
      <c r="A21" s="4"/>
      <c r="B21" s="4"/>
      <c r="C21" s="4"/>
      <c r="D21" s="4"/>
      <c r="E21" s="4"/>
      <c r="F21" s="4"/>
      <c r="G21" s="20">
        <f>+G4-G20</f>
        <v>0</v>
      </c>
      <c r="H21" s="20">
        <f>+H4-H20</f>
        <v>0</v>
      </c>
      <c r="I21" s="20">
        <f>+I4-I20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.25" customHeight="1">
      <c r="A22" s="4"/>
      <c r="B22" s="4"/>
      <c r="C22" s="4"/>
      <c r="D22" s="4"/>
      <c r="E22" s="4"/>
      <c r="F22" s="4"/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1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1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1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1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1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1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1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>
      <c r="A36" s="3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1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1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1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1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1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1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</sheetData>
  <protectedRanges>
    <protectedRange sqref="A17:F18" name="Rango1_1_3"/>
  </protectedRanges>
  <mergeCells count="3">
    <mergeCell ref="A1:Q1"/>
    <mergeCell ref="K2:M2"/>
    <mergeCell ref="A18:F18"/>
  </mergeCells>
  <pageMargins left="0.31496062992125984" right="0" top="0.74803149606299213" bottom="0.74803149606299213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2025-07-09T15:08:31Z</dcterms:created>
  <dcterms:modified xsi:type="dcterms:W3CDTF">2025-07-09T15:09:43Z</dcterms:modified>
</cp:coreProperties>
</file>