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7 d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7 d)'!$A$1:$G$44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40" i="1"/>
  <c r="A40"/>
  <c r="C39"/>
  <c r="A39"/>
  <c r="H28"/>
  <c r="E28"/>
  <c r="G17"/>
  <c r="F17"/>
  <c r="F28" s="1"/>
  <c r="E17"/>
  <c r="D17"/>
  <c r="D28" s="1"/>
  <c r="C17"/>
  <c r="C28" s="1"/>
  <c r="B17"/>
  <c r="B28" s="1"/>
  <c r="G15"/>
  <c r="G14"/>
  <c r="G13"/>
  <c r="G12"/>
  <c r="G11"/>
  <c r="G10"/>
  <c r="G9"/>
  <c r="G8"/>
  <c r="G7"/>
  <c r="G6" s="1"/>
  <c r="F6"/>
  <c r="E6"/>
  <c r="D6"/>
  <c r="C6"/>
  <c r="B6"/>
  <c r="A2"/>
  <c r="G28" l="1"/>
  <c r="I28" s="1"/>
</calcChain>
</file>

<file path=xl/sharedStrings.xml><?xml version="1.0" encoding="utf-8"?>
<sst xmlns="http://schemas.openxmlformats.org/spreadsheetml/2006/main" count="43" uniqueCount="35">
  <si>
    <t>Formato 7 d) Resultados de Egresos - LDF</t>
  </si>
  <si>
    <t>Resultados de Egresos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</si>
  <si>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</si>
  <si>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</si>
  <si>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</si>
  <si>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</si>
  <si>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</si>
  <si>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</si>
  <si>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</si>
  <si>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</si>
  <si>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</si>
  <si>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</si>
  <si>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</si>
  <si>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</si>
  <si>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</si>
  <si>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</si>
  <si>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</si>
  <si>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</si>
  <si>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</si>
  <si>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</si>
  <si>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</si>
  <si>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</si>
  <si>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</si>
  <si>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</si>
  <si>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t>Bajo protesta de decir verdad declaramos que los Estados Financieros y sus Notas son razonablemente correctos y responsabilidad del emisor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</si>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</sst>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5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2" fillId="0" borderId="11" xfId="0" applyFont="1" applyBorder="1" applyAlignment="1">
      <alignment horizontal="left" vertical="center" indent="3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0" xfId="0" applyNumberFormat="1"/>
    <xf numFmtId="0" fontId="0" fillId="0" borderId="12" xfId="0" applyBorder="1"/>
    <xf numFmtId="3" fontId="0" fillId="0" borderId="1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9">
    <cellStyle name="Millares 17 3" xfId="1"/>
    <cellStyle name="Normal" xfId="0" builtinId="0"/>
    <cellStyle name="Normal 2" xfId="2"/>
    <cellStyle name="Normal 2 2" xfId="3"/>
    <cellStyle name="Normal 28" xfId="4"/>
    <cellStyle name="Normal 29" xfId="5"/>
    <cellStyle name="Normal 3 13" xfId="6"/>
    <cellStyle name="Normal 3 14" xfId="7"/>
    <cellStyle name="Normal 3 1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>
        <row r="18">
          <cell r="E18">
            <v>0</v>
          </cell>
        </row>
        <row r="28">
          <cell r="E28">
            <v>152293.93</v>
          </cell>
        </row>
        <row r="38">
          <cell r="E38">
            <v>0</v>
          </cell>
        </row>
        <row r="48">
          <cell r="E48">
            <v>0</v>
          </cell>
        </row>
        <row r="70">
          <cell r="E70">
            <v>0</v>
          </cell>
        </row>
        <row r="159">
          <cell r="E159">
            <v>152293.93</v>
          </cell>
        </row>
      </sheetData>
      <sheetData sheetId="7"/>
      <sheetData sheetId="8"/>
      <sheetData sheetId="9"/>
      <sheetData sheetId="10"/>
      <sheetData sheetId="11"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6">
          <cell r="B16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42"/>
  <sheetViews>
    <sheetView showGridLines="0" tabSelected="1" zoomScale="90" zoomScaleNormal="90" workbookViewId="0">
      <selection sqref="A1:G1"/>
    </sheetView>
  </sheetViews>
  <sheetFormatPr baseColWidth="10" defaultColWidth="12.5703125" defaultRowHeight="15"/>
  <cols>
    <col min="1" max="1" width="78.7109375" bestFit="1" customWidth="1"/>
    <col min="2" max="2" width="25" bestFit="1" customWidth="1"/>
    <col min="3" max="3" width="22.7109375" customWidth="1"/>
    <col min="4" max="4" width="23.85546875" bestFit="1" customWidth="1"/>
    <col min="5" max="6" width="25.5703125" bestFit="1" customWidth="1"/>
    <col min="7" max="7" width="22.140625" bestFit="1" customWidth="1"/>
    <col min="8" max="8" width="13.7109375" bestFit="1" customWidth="1"/>
  </cols>
  <sheetData>
    <row r="1" spans="1:7" ht="41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6"/>
    </row>
    <row r="3" spans="1:7">
      <c r="A3" s="7" t="s">
        <v>1</v>
      </c>
      <c r="B3" s="8"/>
      <c r="C3" s="8"/>
      <c r="D3" s="8"/>
      <c r="E3" s="8"/>
      <c r="F3" s="8"/>
      <c r="G3" s="9"/>
    </row>
    <row r="4" spans="1:7">
      <c r="A4" s="7" t="s">
        <v>2</v>
      </c>
      <c r="B4" s="8"/>
      <c r="C4" s="8"/>
      <c r="D4" s="8"/>
      <c r="E4" s="8"/>
      <c r="F4" s="8"/>
      <c r="G4" s="9"/>
    </row>
    <row r="5" spans="1:7" ht="30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>
      <c r="A6" s="13" t="s">
        <v>10</v>
      </c>
      <c r="B6" s="14">
        <f t="shared" ref="B6:G6" si="0">SUM(B7:B15)</f>
        <v>0</v>
      </c>
      <c r="C6" s="14">
        <f t="shared" si="0"/>
        <v>0</v>
      </c>
      <c r="D6" s="14">
        <f t="shared" si="0"/>
        <v>0</v>
      </c>
      <c r="E6" s="14">
        <f t="shared" si="0"/>
        <v>0</v>
      </c>
      <c r="F6" s="14">
        <f t="shared" si="0"/>
        <v>0</v>
      </c>
      <c r="G6" s="14">
        <f t="shared" si="0"/>
        <v>152293.93</v>
      </c>
    </row>
    <row r="7" spans="1:7">
      <c r="A7" s="15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f>'[1]Formato 7 b)'!B8</f>
        <v>0</v>
      </c>
    </row>
    <row r="8" spans="1:7" ht="15.75" customHeight="1">
      <c r="A8" s="15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f>'[1]Formato 6 a)'!E18</f>
        <v>0</v>
      </c>
    </row>
    <row r="9" spans="1:7">
      <c r="A9" s="15" t="s">
        <v>13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f>'[1]Formato 6 a)'!E28</f>
        <v>152293.93</v>
      </c>
    </row>
    <row r="10" spans="1:7">
      <c r="A10" s="15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>'[1]Formato 6 a)'!E38</f>
        <v>0</v>
      </c>
    </row>
    <row r="11" spans="1:7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f>+'[1]Formato 6 a)'!E48</f>
        <v>0</v>
      </c>
    </row>
    <row r="12" spans="1:7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f>'[1]Formato 7 b)'!B13</f>
        <v>0</v>
      </c>
    </row>
    <row r="13" spans="1:7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f>'[1]Formato 6 a)'!E70</f>
        <v>0</v>
      </c>
    </row>
    <row r="14" spans="1:7">
      <c r="A14" s="15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>'[1]Formato 7 b)'!B15</f>
        <v>0</v>
      </c>
    </row>
    <row r="15" spans="1:7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f>'[1]Formato 7 b)'!B16</f>
        <v>0</v>
      </c>
    </row>
    <row r="16" spans="1:7">
      <c r="A16" s="15"/>
      <c r="B16" s="16"/>
      <c r="C16" s="16"/>
      <c r="D16" s="16"/>
      <c r="E16" s="16"/>
      <c r="F16" s="16"/>
      <c r="G16" s="16"/>
    </row>
    <row r="17" spans="1:9">
      <c r="A17" s="18" t="s">
        <v>20</v>
      </c>
      <c r="B17" s="14">
        <f>SUM(B18:B26)</f>
        <v>0</v>
      </c>
      <c r="C17" s="14">
        <f t="shared" ref="C17:G17" si="1">SUM(C18:C26)</f>
        <v>0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</row>
    <row r="18" spans="1:9">
      <c r="A18" s="15" t="s">
        <v>11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9">
      <c r="A19" s="15" t="s">
        <v>12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9">
      <c r="A20" s="15" t="s">
        <v>13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9">
      <c r="A21" s="15" t="s">
        <v>14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9">
      <c r="A22" s="17" t="s">
        <v>15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9">
      <c r="A23" s="17" t="s">
        <v>16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9">
      <c r="A24" s="17" t="s">
        <v>17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9">
      <c r="A25" s="17" t="s">
        <v>21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9">
      <c r="A26" s="17" t="s">
        <v>19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9">
      <c r="A27" s="20" t="s">
        <v>22</v>
      </c>
      <c r="B27" s="21"/>
      <c r="C27" s="21"/>
      <c r="D27" s="21"/>
      <c r="E27" s="21"/>
      <c r="F27" s="21"/>
      <c r="G27" s="21"/>
    </row>
    <row r="28" spans="1:9" ht="14.45" customHeight="1">
      <c r="A28" s="18" t="s">
        <v>23</v>
      </c>
      <c r="B28" s="14">
        <f>B17+B6</f>
        <v>0</v>
      </c>
      <c r="C28" s="14">
        <f t="shared" ref="C28:G28" si="2">C17+C6</f>
        <v>0</v>
      </c>
      <c r="D28" s="14">
        <f t="shared" si="2"/>
        <v>0</v>
      </c>
      <c r="E28" s="14">
        <f t="shared" si="2"/>
        <v>0</v>
      </c>
      <c r="F28" s="14">
        <f t="shared" si="2"/>
        <v>0</v>
      </c>
      <c r="G28" s="14">
        <f t="shared" si="2"/>
        <v>152293.93</v>
      </c>
      <c r="H28" s="22">
        <f>+'[1]Formato 6 a)'!E159</f>
        <v>152293.93</v>
      </c>
      <c r="I28" s="22">
        <f>+G28-H28</f>
        <v>0</v>
      </c>
    </row>
    <row r="29" spans="1:9">
      <c r="A29" s="23"/>
      <c r="B29" s="24"/>
      <c r="C29" s="24"/>
      <c r="D29" s="24"/>
      <c r="E29" s="24"/>
      <c r="F29" s="24"/>
      <c r="G29" s="24"/>
    </row>
    <row r="30" spans="1:9">
      <c r="A30" t="s">
        <v>24</v>
      </c>
    </row>
    <row r="31" spans="1:9">
      <c r="A31" t="s">
        <v>25</v>
      </c>
    </row>
    <row r="32" spans="1:9">
      <c r="A32" t="s">
        <v>26</v>
      </c>
    </row>
    <row r="36" spans="1:7" hidden="1">
      <c r="A36" s="25" t="s">
        <v>27</v>
      </c>
      <c r="E36" s="26" t="s">
        <v>28</v>
      </c>
      <c r="F36" s="26"/>
      <c r="G36" s="26"/>
    </row>
    <row r="37" spans="1:7" hidden="1">
      <c r="A37" s="25" t="s">
        <v>29</v>
      </c>
      <c r="E37" s="26" t="s">
        <v>30</v>
      </c>
      <c r="F37" s="26"/>
      <c r="G37" s="26"/>
    </row>
    <row r="39" spans="1:7">
      <c r="A39" s="25" t="str">
        <f>+[1]Hoja1!A1</f>
        <v>Ing. Marisol Suárez Correa</v>
      </c>
      <c r="C39" s="26" t="str">
        <f>+[1]Hoja1!C1</f>
        <v xml:space="preserve">C.P. Juan  Lara Centerno </v>
      </c>
      <c r="D39" s="26"/>
    </row>
    <row r="40" spans="1:7">
      <c r="A40" s="25" t="str">
        <f>+[1]Hoja1!A2</f>
        <v>Presidenta Suplente del Comité</v>
      </c>
      <c r="C40" s="26" t="str">
        <f>+[1]Hoja1!C2</f>
        <v xml:space="preserve">Dirección de Control y Seguimiento de Fideicomisos </v>
      </c>
      <c r="D40" s="26"/>
    </row>
    <row r="41" spans="1:7" hidden="1">
      <c r="A41" s="25" t="s">
        <v>31</v>
      </c>
      <c r="C41" s="26" t="s">
        <v>32</v>
      </c>
      <c r="D41" s="26"/>
    </row>
    <row r="42" spans="1:7" hidden="1">
      <c r="A42" s="25" t="s">
        <v>33</v>
      </c>
      <c r="C42" t="s">
        <v>34</v>
      </c>
    </row>
  </sheetData>
  <mergeCells count="9">
    <mergeCell ref="C39:D39"/>
    <mergeCell ref="C40:D40"/>
    <mergeCell ref="C41:D41"/>
    <mergeCell ref="A1:G1"/>
    <mergeCell ref="A2:G2"/>
    <mergeCell ref="A3:G3"/>
    <mergeCell ref="A4:G4"/>
    <mergeCell ref="E36:G36"/>
    <mergeCell ref="E37:G37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4" right="0.31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d)</vt:lpstr>
      <vt:lpstr>'Formato 7 d)'!Área_de_impresión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2025-04-11T15:58:49Z</dcterms:created>
  <dcterms:modified xsi:type="dcterms:W3CDTF">2025-04-11T15:59:45Z</dcterms:modified>
</cp:coreProperties>
</file>