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YUDAS Y S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'AYUDAS Y SUB'!$A$1:$H$19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_xlnm.Print_Titles" localSheetId="0">'AYUDAS Y SUB'!$1:$2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18" i="1"/>
  <c r="F14"/>
  <c r="C14"/>
  <c r="F13"/>
  <c r="C13"/>
  <c r="J5"/>
  <c r="I5"/>
  <c r="H5"/>
  <c r="H22" s="1"/>
  <c r="I3"/>
</calcChain>
</file>

<file path=xl/sharedStrings.xml><?xml version="1.0" encoding="utf-8"?>
<sst xmlns="http://schemas.openxmlformats.org/spreadsheetml/2006/main" count="43" uniqueCount="25">
  <si>
    <t>FIDEICOMISO ALIANZA PARA EL CAMPO DE GUANAJUATO "ALCAMPO"
MONTOS PAGADOS POR AYUDAS Y SUBSIDIOS
PRIMER TRIMESTRE 2025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</si>
  <si>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</si>
  <si>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</si>
  <si>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</si>
  <si>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</si>
  <si>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</si>
  <si>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</si>
  <si>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</si>
  <si>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</si>
  <si>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Transferencias al Resto del Sector Público</t>
  </si>
  <si>
    <t>NA</t>
  </si>
  <si>
    <t>x</t>
  </si>
  <si>
    <t>económico</t>
  </si>
  <si>
    <t>COMITE ESTATAL DE SANIDAD VEGETAL DE GUANAJUATO AC</t>
  </si>
  <si>
    <t>CES941004FK8</t>
  </si>
  <si>
    <t>COMITE ESTATAL PARA EL FOMENTO Y PROTECCION PECUARIA DEL ESTADO DE GUANAJUATO A.C.</t>
  </si>
  <si>
    <t xml:space="preserve">CEF8912139P0   </t>
  </si>
  <si>
    <t>Bajo protesta de decir verdad declaramos que los Estados Financieros y sus notas, son razonablemente correctos y son responsabilidad del emisor.</t>
  </si>
  <si>
    <t>Ing. Marisol Suárez Correa</t>
  </si>
  <si>
    <t>Presidenta Suplente del Comité Tecnico</t>
  </si>
  <si>
    <t>Dirección de Control y Seguimiento de Fideicomisos</t>
  </si>
  <si>
    <t>CEFPPEG</t>
  </si>
  <si>
    <t>aquí debo revisar las instrucciones??</t>
  </si>
  <si>
    <t>AQUÍ VA LO PAGADO A LOS COMITES</t>
  </si>
  <si>
    <t>CESAVEG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</si>
</sst>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7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3" fillId="0" borderId="0" applyFont="0" applyFill="0" applyBorder="0" applyAlignment="0" applyProtection="0"/>
    <xf numFmtId="0" fontId="19" fillId="0" borderId="0"/>
    <xf numFmtId="0" fontId="2" fillId="0" borderId="0"/>
    <xf numFmtId="43" fontId="1" fillId="0" borderId="0" applyFont="0" applyFill="0" applyBorder="0" applyAlignment="0" applyProtection="0"/>
    <xf numFmtId="0" fontId="26" fillId="0" borderId="0"/>
    <xf numFmtId="165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1" fillId="36" borderId="0" applyNumberFormat="0" applyBorder="0" applyAlignment="0" applyProtection="0"/>
    <xf numFmtId="0" fontId="7" fillId="2" borderId="0" applyNumberFormat="0" applyBorder="0" applyAlignment="0" applyProtection="0"/>
    <xf numFmtId="0" fontId="32" fillId="37" borderId="11" applyNumberFormat="0" applyAlignment="0" applyProtection="0"/>
    <xf numFmtId="0" fontId="12" fillId="6" borderId="4" applyNumberFormat="0" applyAlignment="0" applyProtection="0"/>
    <xf numFmtId="0" fontId="32" fillId="37" borderId="11" applyNumberFormat="0" applyAlignment="0" applyProtection="0"/>
    <xf numFmtId="0" fontId="32" fillId="37" borderId="11" applyNumberFormat="0" applyAlignment="0" applyProtection="0"/>
    <xf numFmtId="0" fontId="32" fillId="37" borderId="11" applyNumberFormat="0" applyAlignment="0" applyProtection="0"/>
    <xf numFmtId="0" fontId="32" fillId="37" borderId="11" applyNumberFormat="0" applyAlignment="0" applyProtection="0"/>
    <xf numFmtId="0" fontId="33" fillId="38" borderId="12" applyNumberFormat="0" applyAlignment="0" applyProtection="0"/>
    <xf numFmtId="0" fontId="14" fillId="7" borderId="7" applyNumberFormat="0" applyAlignment="0" applyProtection="0"/>
    <xf numFmtId="0" fontId="34" fillId="0" borderId="1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6" fillId="39" borderId="11" applyNumberFormat="0" applyAlignment="0" applyProtection="0"/>
    <xf numFmtId="0" fontId="10" fillId="5" borderId="4" applyNumberFormat="0" applyAlignment="0" applyProtection="0"/>
    <xf numFmtId="0" fontId="36" fillId="39" borderId="11" applyNumberFormat="0" applyAlignment="0" applyProtection="0"/>
    <xf numFmtId="0" fontId="36" fillId="39" borderId="11" applyNumberFormat="0" applyAlignment="0" applyProtection="0"/>
    <xf numFmtId="0" fontId="36" fillId="39" borderId="11" applyNumberFormat="0" applyAlignment="0" applyProtection="0"/>
    <xf numFmtId="0" fontId="36" fillId="39" borderId="11" applyNumberFormat="0" applyAlignment="0" applyProtection="0"/>
    <xf numFmtId="166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Protection="0">
      <alignment horizont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4" fillId="39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2" fillId="0" borderId="0"/>
    <xf numFmtId="0" fontId="19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9" fillId="41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37" borderId="15" applyNumberFormat="0" applyAlignment="0" applyProtection="0"/>
    <xf numFmtId="0" fontId="11" fillId="6" borderId="5" applyNumberFormat="0" applyAlignment="0" applyProtection="0"/>
    <xf numFmtId="0" fontId="49" fillId="37" borderId="15" applyNumberFormat="0" applyAlignment="0" applyProtection="0"/>
    <xf numFmtId="0" fontId="49" fillId="37" borderId="15" applyNumberFormat="0" applyAlignment="0" applyProtection="0"/>
    <xf numFmtId="0" fontId="49" fillId="37" borderId="15" applyNumberFormat="0" applyAlignment="0" applyProtection="0"/>
    <xf numFmtId="0" fontId="49" fillId="37" borderId="15" applyNumberFormat="0" applyAlignment="0" applyProtection="0"/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1" fillId="43" borderId="16" applyNumberFormat="0" applyProtection="0">
      <alignment horizontal="center" vertical="center" wrapText="1"/>
    </xf>
    <xf numFmtId="4" fontId="51" fillId="43" borderId="16" applyNumberFormat="0" applyProtection="0">
      <alignment horizontal="center" vertical="center" wrapText="1"/>
    </xf>
    <xf numFmtId="4" fontId="51" fillId="43" borderId="16" applyNumberFormat="0" applyProtection="0">
      <alignment horizontal="center" vertical="center" wrapText="1"/>
    </xf>
    <xf numFmtId="4" fontId="51" fillId="43" borderId="16" applyNumberFormat="0" applyProtection="0">
      <alignment horizontal="center" vertical="center" wrapText="1"/>
    </xf>
    <xf numFmtId="4" fontId="51" fillId="43" borderId="16" applyNumberFormat="0" applyProtection="0">
      <alignment horizontal="center" vertical="center" wrapText="1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0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3" fillId="44" borderId="16" applyNumberFormat="0" applyProtection="0">
      <alignment horizontal="center" vertical="center" wrapText="1"/>
    </xf>
    <xf numFmtId="4" fontId="53" fillId="44" borderId="16" applyNumberFormat="0" applyProtection="0">
      <alignment horizontal="center" vertical="center" wrapText="1"/>
    </xf>
    <xf numFmtId="4" fontId="53" fillId="44" borderId="16" applyNumberFormat="0" applyProtection="0">
      <alignment horizontal="center" vertical="center" wrapText="1"/>
    </xf>
    <xf numFmtId="4" fontId="53" fillId="44" borderId="16" applyNumberFormat="0" applyProtection="0">
      <alignment horizontal="center" vertical="center" wrapText="1"/>
    </xf>
    <xf numFmtId="4" fontId="53" fillId="44" borderId="16" applyNumberFormat="0" applyProtection="0">
      <alignment horizontal="center" vertical="center" wrapText="1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2" fillId="42" borderId="16" applyNumberFormat="0" applyProtection="0">
      <alignment vertical="center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4" fillId="43" borderId="16" applyNumberFormat="0" applyProtection="0">
      <alignment horizontal="left" vertical="center" wrapText="1"/>
    </xf>
    <xf numFmtId="4" fontId="54" fillId="43" borderId="16" applyNumberFormat="0" applyProtection="0">
      <alignment horizontal="left" vertical="center" wrapText="1"/>
    </xf>
    <xf numFmtId="4" fontId="54" fillId="43" borderId="16" applyNumberFormat="0" applyProtection="0">
      <alignment horizontal="left" vertical="center" wrapText="1"/>
    </xf>
    <xf numFmtId="4" fontId="54" fillId="43" borderId="16" applyNumberFormat="0" applyProtection="0">
      <alignment horizontal="left" vertical="center" wrapText="1"/>
    </xf>
    <xf numFmtId="4" fontId="54" fillId="43" borderId="16" applyNumberFormat="0" applyProtection="0">
      <alignment horizontal="left" vertical="center" wrapTex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0" fontId="50" fillId="42" borderId="16" applyNumberFormat="0" applyProtection="0">
      <alignment horizontal="left" vertical="top" indent="1"/>
    </xf>
    <xf numFmtId="0" fontId="50" fillId="42" borderId="16" applyNumberFormat="0" applyProtection="0">
      <alignment horizontal="left" vertical="top" indent="1"/>
    </xf>
    <xf numFmtId="0" fontId="50" fillId="42" borderId="16" applyNumberFormat="0" applyProtection="0">
      <alignment horizontal="left" vertical="top" indent="1"/>
    </xf>
    <xf numFmtId="0" fontId="50" fillId="42" borderId="16" applyNumberFormat="0" applyProtection="0">
      <alignment horizontal="left" vertical="top" indent="1"/>
    </xf>
    <xf numFmtId="0" fontId="50" fillId="42" borderId="16" applyNumberFormat="0" applyProtection="0">
      <alignment horizontal="left" vertical="top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5" fillId="46" borderId="0" applyNumberFormat="0" applyProtection="0">
      <alignment horizontal="left" vertical="center" wrapText="1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7" fillId="48" borderId="16" applyNumberFormat="0" applyProtection="0">
      <alignment horizontal="right" vertical="center"/>
    </xf>
    <xf numFmtId="4" fontId="57" fillId="48" borderId="16" applyNumberFormat="0" applyProtection="0">
      <alignment horizontal="right" vertical="center"/>
    </xf>
    <xf numFmtId="4" fontId="57" fillId="48" borderId="16" applyNumberFormat="0" applyProtection="0">
      <alignment horizontal="right" vertical="center"/>
    </xf>
    <xf numFmtId="4" fontId="57" fillId="48" borderId="16" applyNumberFormat="0" applyProtection="0">
      <alignment horizontal="right" vertical="center"/>
    </xf>
    <xf numFmtId="4" fontId="57" fillId="48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7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7" fillId="50" borderId="16" applyNumberFormat="0" applyProtection="0">
      <alignment horizontal="right" vertical="center"/>
    </xf>
    <xf numFmtId="4" fontId="57" fillId="50" borderId="16" applyNumberFormat="0" applyProtection="0">
      <alignment horizontal="right" vertical="center"/>
    </xf>
    <xf numFmtId="4" fontId="57" fillId="50" borderId="16" applyNumberFormat="0" applyProtection="0">
      <alignment horizontal="right" vertical="center"/>
    </xf>
    <xf numFmtId="4" fontId="57" fillId="50" borderId="16" applyNumberFormat="0" applyProtection="0">
      <alignment horizontal="right" vertical="center"/>
    </xf>
    <xf numFmtId="4" fontId="57" fillId="50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7" fillId="52" borderId="16" applyNumberFormat="0" applyProtection="0">
      <alignment horizontal="right" vertical="center"/>
    </xf>
    <xf numFmtId="4" fontId="57" fillId="52" borderId="16" applyNumberFormat="0" applyProtection="0">
      <alignment horizontal="right" vertical="center"/>
    </xf>
    <xf numFmtId="4" fontId="57" fillId="52" borderId="16" applyNumberFormat="0" applyProtection="0">
      <alignment horizontal="right" vertical="center"/>
    </xf>
    <xf numFmtId="4" fontId="57" fillId="52" borderId="16" applyNumberFormat="0" applyProtection="0">
      <alignment horizontal="right" vertical="center"/>
    </xf>
    <xf numFmtId="4" fontId="57" fillId="52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1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7" fillId="54" borderId="16" applyNumberFormat="0" applyProtection="0">
      <alignment horizontal="right" vertical="center"/>
    </xf>
    <xf numFmtId="4" fontId="57" fillId="54" borderId="16" applyNumberFormat="0" applyProtection="0">
      <alignment horizontal="right" vertical="center"/>
    </xf>
    <xf numFmtId="4" fontId="57" fillId="54" borderId="16" applyNumberFormat="0" applyProtection="0">
      <alignment horizontal="right" vertical="center"/>
    </xf>
    <xf numFmtId="4" fontId="57" fillId="54" borderId="16" applyNumberFormat="0" applyProtection="0">
      <alignment horizontal="right" vertical="center"/>
    </xf>
    <xf numFmtId="4" fontId="57" fillId="54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3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55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7" fillId="57" borderId="16" applyNumberFormat="0" applyProtection="0">
      <alignment horizontal="right" vertical="center"/>
    </xf>
    <xf numFmtId="4" fontId="57" fillId="57" borderId="16" applyNumberFormat="0" applyProtection="0">
      <alignment horizontal="right" vertical="center"/>
    </xf>
    <xf numFmtId="4" fontId="57" fillId="57" borderId="16" applyNumberFormat="0" applyProtection="0">
      <alignment horizontal="right" vertical="center"/>
    </xf>
    <xf numFmtId="4" fontId="57" fillId="57" borderId="16" applyNumberFormat="0" applyProtection="0">
      <alignment horizontal="right" vertical="center"/>
    </xf>
    <xf numFmtId="4" fontId="57" fillId="57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43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7" fillId="59" borderId="16" applyNumberFormat="0" applyProtection="0">
      <alignment horizontal="right" vertical="center"/>
    </xf>
    <xf numFmtId="4" fontId="57" fillId="59" borderId="16" applyNumberFormat="0" applyProtection="0">
      <alignment horizontal="right" vertical="center"/>
    </xf>
    <xf numFmtId="4" fontId="57" fillId="59" borderId="16" applyNumberFormat="0" applyProtection="0">
      <alignment horizontal="right" vertical="center"/>
    </xf>
    <xf numFmtId="4" fontId="57" fillId="59" borderId="16" applyNumberFormat="0" applyProtection="0">
      <alignment horizontal="right" vertical="center"/>
    </xf>
    <xf numFmtId="4" fontId="57" fillId="59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7" fillId="61" borderId="16" applyNumberFormat="0" applyProtection="0">
      <alignment horizontal="right" vertical="center"/>
    </xf>
    <xf numFmtId="4" fontId="57" fillId="61" borderId="16" applyNumberFormat="0" applyProtection="0">
      <alignment horizontal="right" vertical="center"/>
    </xf>
    <xf numFmtId="4" fontId="57" fillId="61" borderId="16" applyNumberFormat="0" applyProtection="0">
      <alignment horizontal="right" vertical="center"/>
    </xf>
    <xf numFmtId="4" fontId="57" fillId="61" borderId="16" applyNumberFormat="0" applyProtection="0">
      <alignment horizontal="right" vertical="center"/>
    </xf>
    <xf numFmtId="4" fontId="57" fillId="61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0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7" fillId="63" borderId="16" applyNumberFormat="0" applyProtection="0">
      <alignment horizontal="right" vertical="center"/>
    </xf>
    <xf numFmtId="4" fontId="57" fillId="63" borderId="16" applyNumberFormat="0" applyProtection="0">
      <alignment horizontal="right" vertical="center"/>
    </xf>
    <xf numFmtId="4" fontId="57" fillId="63" borderId="16" applyNumberFormat="0" applyProtection="0">
      <alignment horizontal="right" vertical="center"/>
    </xf>
    <xf numFmtId="4" fontId="57" fillId="63" borderId="16" applyNumberFormat="0" applyProtection="0">
      <alignment horizontal="right" vertical="center"/>
    </xf>
    <xf numFmtId="4" fontId="57" fillId="63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6" fillId="62" borderId="16" applyNumberFormat="0" applyProtection="0">
      <alignment horizontal="right" vertical="center"/>
    </xf>
    <xf numFmtId="4" fontId="50" fillId="64" borderId="17" applyNumberFormat="0" applyProtection="0">
      <alignment horizontal="left" vertical="center" indent="1"/>
    </xf>
    <xf numFmtId="4" fontId="50" fillId="64" borderId="17" applyNumberFormat="0" applyProtection="0">
      <alignment horizontal="left" vertical="center" indent="1"/>
    </xf>
    <xf numFmtId="4" fontId="58" fillId="64" borderId="14" applyNumberFormat="0" applyProtection="0">
      <alignment horizontal="left" vertical="center" indent="1"/>
    </xf>
    <xf numFmtId="4" fontId="58" fillId="64" borderId="14" applyNumberFormat="0" applyProtection="0">
      <alignment horizontal="left" vertical="center" indent="1"/>
    </xf>
    <xf numFmtId="4" fontId="58" fillId="64" borderId="14" applyNumberFormat="0" applyProtection="0">
      <alignment horizontal="left" vertical="center" indent="1"/>
    </xf>
    <xf numFmtId="4" fontId="58" fillId="64" borderId="14" applyNumberFormat="0" applyProtection="0">
      <alignment horizontal="left" vertical="center" indent="1"/>
    </xf>
    <xf numFmtId="4" fontId="58" fillId="64" borderId="14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8" fillId="66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7" fillId="68" borderId="16" applyNumberFormat="0" applyProtection="0">
      <alignment horizontal="right" vertical="center"/>
    </xf>
    <xf numFmtId="4" fontId="57" fillId="68" borderId="16" applyNumberFormat="0" applyProtection="0">
      <alignment horizontal="right" vertical="center"/>
    </xf>
    <xf numFmtId="4" fontId="57" fillId="68" borderId="16" applyNumberFormat="0" applyProtection="0">
      <alignment horizontal="right" vertical="center"/>
    </xf>
    <xf numFmtId="4" fontId="57" fillId="68" borderId="16" applyNumberFormat="0" applyProtection="0">
      <alignment horizontal="right" vertical="center"/>
    </xf>
    <xf numFmtId="4" fontId="57" fillId="68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45" borderId="16" applyNumberFormat="0" applyProtection="0">
      <alignment horizontal="right" vertical="center"/>
    </xf>
    <xf numFmtId="4" fontId="56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center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67" borderId="16" applyNumberFormat="0" applyProtection="0">
      <alignment horizontal="left" vertical="top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center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45" borderId="16" applyNumberFormat="0" applyProtection="0">
      <alignment horizontal="left" vertical="top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center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9" borderId="16" applyNumberFormat="0" applyProtection="0">
      <alignment horizontal="left" vertical="top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center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65" borderId="16" applyNumberFormat="0" applyProtection="0">
      <alignment horizontal="left" vertical="top" indent="1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0" fontId="19" fillId="46" borderId="10" applyNumberFormat="0">
      <protection locked="0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7" fillId="71" borderId="16" applyNumberFormat="0" applyProtection="0">
      <alignment vertical="center"/>
    </xf>
    <xf numFmtId="4" fontId="57" fillId="71" borderId="16" applyNumberFormat="0" applyProtection="0">
      <alignment vertical="center"/>
    </xf>
    <xf numFmtId="4" fontId="57" fillId="71" borderId="16" applyNumberFormat="0" applyProtection="0">
      <alignment vertical="center"/>
    </xf>
    <xf numFmtId="4" fontId="57" fillId="71" borderId="16" applyNumberFormat="0" applyProtection="0">
      <alignment vertical="center"/>
    </xf>
    <xf numFmtId="4" fontId="57" fillId="71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56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1" fillId="71" borderId="16" applyNumberFormat="0" applyProtection="0">
      <alignment vertical="center"/>
    </xf>
    <xf numFmtId="4" fontId="61" fillId="71" borderId="16" applyNumberFormat="0" applyProtection="0">
      <alignment vertical="center"/>
    </xf>
    <xf numFmtId="4" fontId="61" fillId="71" borderId="16" applyNumberFormat="0" applyProtection="0">
      <alignment vertical="center"/>
    </xf>
    <xf numFmtId="4" fontId="61" fillId="71" borderId="16" applyNumberFormat="0" applyProtection="0">
      <alignment vertical="center"/>
    </xf>
    <xf numFmtId="4" fontId="61" fillId="71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60" fillId="70" borderId="16" applyNumberFormat="0" applyProtection="0">
      <alignment vertical="center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9" fillId="68" borderId="18" applyNumberFormat="0" applyProtection="0">
      <alignment horizontal="left" vertical="center" indent="1"/>
    </xf>
    <xf numFmtId="4" fontId="59" fillId="68" borderId="18" applyNumberFormat="0" applyProtection="0">
      <alignment horizontal="left" vertical="center" indent="1"/>
    </xf>
    <xf numFmtId="4" fontId="59" fillId="68" borderId="18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4" fontId="56" fillId="70" borderId="16" applyNumberFormat="0" applyProtection="0">
      <alignment horizontal="left" vertical="center" indent="1"/>
    </xf>
    <xf numFmtId="0" fontId="56" fillId="70" borderId="16" applyNumberFormat="0" applyProtection="0">
      <alignment horizontal="left" vertical="top" indent="1"/>
    </xf>
    <xf numFmtId="0" fontId="56" fillId="70" borderId="16" applyNumberFormat="0" applyProtection="0">
      <alignment horizontal="left" vertical="top" indent="1"/>
    </xf>
    <xf numFmtId="0" fontId="56" fillId="70" borderId="16" applyNumberFormat="0" applyProtection="0">
      <alignment horizontal="left" vertical="top" indent="1"/>
    </xf>
    <xf numFmtId="0" fontId="56" fillId="70" borderId="16" applyNumberFormat="0" applyProtection="0">
      <alignment horizontal="left" vertical="top" indent="1"/>
    </xf>
    <xf numFmtId="0" fontId="56" fillId="70" borderId="16" applyNumberFormat="0" applyProtection="0">
      <alignment horizontal="left" vertical="top" indent="1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62" fillId="46" borderId="19" applyNumberFormat="0" applyProtection="0">
      <alignment horizontal="center" vertical="center" wrapText="1"/>
    </xf>
    <xf numFmtId="4" fontId="62" fillId="46" borderId="19" applyNumberFormat="0" applyProtection="0">
      <alignment horizontal="center" vertical="center" wrapText="1"/>
    </xf>
    <xf numFmtId="4" fontId="62" fillId="46" borderId="19" applyNumberFormat="0" applyProtection="0">
      <alignment horizontal="center" vertical="center" wrapText="1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56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1" fillId="71" borderId="16" applyNumberFormat="0" applyProtection="0">
      <alignment horizontal="center" vertical="center" wrapText="1"/>
    </xf>
    <xf numFmtId="4" fontId="61" fillId="71" borderId="16" applyNumberFormat="0" applyProtection="0">
      <alignment horizontal="center" vertical="center" wrapText="1"/>
    </xf>
    <xf numFmtId="4" fontId="61" fillId="71" borderId="16" applyNumberFormat="0" applyProtection="0">
      <alignment horizontal="center" vertical="center" wrapText="1"/>
    </xf>
    <xf numFmtId="4" fontId="61" fillId="71" borderId="16" applyNumberFormat="0" applyProtection="0">
      <alignment horizontal="center" vertical="center" wrapText="1"/>
    </xf>
    <xf numFmtId="4" fontId="61" fillId="71" borderId="16" applyNumberFormat="0" applyProtection="0">
      <alignment horizontal="center" vertical="center" wrapText="1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60" fillId="65" borderId="16" applyNumberFormat="0" applyProtection="0">
      <alignment horizontal="right" vertical="center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63" fillId="72" borderId="19" applyNumberFormat="0" applyProtection="0">
      <alignment horizontal="left" vertical="center" wrapText="1"/>
    </xf>
    <xf numFmtId="4" fontId="63" fillId="72" borderId="19" applyNumberFormat="0" applyProtection="0">
      <alignment horizontal="left" vertical="center" wrapText="1"/>
    </xf>
    <xf numFmtId="4" fontId="63" fillId="72" borderId="19" applyNumberFormat="0" applyProtection="0">
      <alignment horizontal="left" vertical="center" wrapTex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4" fontId="56" fillId="45" borderId="16" applyNumberFormat="0" applyProtection="0">
      <alignment horizontal="left" vertical="center" indent="1"/>
    </xf>
    <xf numFmtId="0" fontId="56" fillId="45" borderId="16" applyNumberFormat="0" applyProtection="0">
      <alignment horizontal="left" vertical="top" indent="1"/>
    </xf>
    <xf numFmtId="0" fontId="56" fillId="45" borderId="16" applyNumberFormat="0" applyProtection="0">
      <alignment horizontal="left" vertical="top" indent="1"/>
    </xf>
    <xf numFmtId="0" fontId="56" fillId="45" borderId="16" applyNumberFormat="0" applyProtection="0">
      <alignment horizontal="left" vertical="top" indent="1"/>
    </xf>
    <xf numFmtId="0" fontId="56" fillId="45" borderId="16" applyNumberFormat="0" applyProtection="0">
      <alignment horizontal="left" vertical="top" indent="1"/>
    </xf>
    <xf numFmtId="0" fontId="56" fillId="45" borderId="16" applyNumberFormat="0" applyProtection="0">
      <alignment horizontal="left" vertical="top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6" fillId="71" borderId="16" applyNumberFormat="0" applyProtection="0">
      <alignment horizontal="right" vertical="center"/>
    </xf>
    <xf numFmtId="4" fontId="66" fillId="71" borderId="16" applyNumberFormat="0" applyProtection="0">
      <alignment horizontal="right" vertical="center"/>
    </xf>
    <xf numFmtId="4" fontId="66" fillId="71" borderId="16" applyNumberFormat="0" applyProtection="0">
      <alignment horizontal="right" vertical="center"/>
    </xf>
    <xf numFmtId="4" fontId="66" fillId="71" borderId="16" applyNumberFormat="0" applyProtection="0">
      <alignment horizontal="right" vertical="center"/>
    </xf>
    <xf numFmtId="4" fontId="66" fillId="71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4" fontId="65" fillId="65" borderId="16" applyNumberFormat="0" applyProtection="0">
      <alignment horizontal="right" vertical="center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0" fillId="0" borderId="20" applyNumberFormat="0" applyFill="0" applyAlignment="0" applyProtection="0"/>
    <xf numFmtId="0" fontId="71" fillId="0" borderId="21" applyNumberFormat="0" applyFill="0" applyAlignment="0" applyProtection="0"/>
    <xf numFmtId="0" fontId="5" fillId="0" borderId="2" applyNumberFormat="0" applyFill="0" applyAlignment="0" applyProtection="0"/>
    <xf numFmtId="0" fontId="35" fillId="0" borderId="22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17" fillId="0" borderId="9" applyNumberFormat="0" applyFill="0" applyAlignment="0" applyProtection="0"/>
    <xf numFmtId="0" fontId="37" fillId="0" borderId="23" applyNumberFormat="0" applyFill="0" applyAlignment="0" applyProtection="0"/>
    <xf numFmtId="0" fontId="17" fillId="0" borderId="9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</cellStyleXfs>
  <cellXfs count="36">
    <xf numFmtId="0" fontId="0" fillId="0" borderId="0" xfId="0"/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2" fillId="0" borderId="0" xfId="3" applyFont="1"/>
    <xf numFmtId="0" fontId="20" fillId="34" borderId="10" xfId="2" applyFont="1" applyFill="1" applyBorder="1" applyAlignment="1">
      <alignment horizontal="center" vertical="center" wrapText="1"/>
    </xf>
    <xf numFmtId="4" fontId="20" fillId="34" borderId="10" xfId="2" applyNumberFormat="1" applyFont="1" applyFill="1" applyBorder="1" applyAlignment="1">
      <alignment horizontal="center" vertical="center" wrapText="1"/>
    </xf>
    <xf numFmtId="0" fontId="21" fillId="34" borderId="0" xfId="3" applyFont="1" applyFill="1"/>
    <xf numFmtId="0" fontId="22" fillId="34" borderId="0" xfId="3" applyFont="1" applyFill="1"/>
    <xf numFmtId="0" fontId="22" fillId="34" borderId="10" xfId="3" applyFont="1" applyFill="1" applyBorder="1" applyProtection="1">
      <protection locked="0"/>
    </xf>
    <xf numFmtId="0" fontId="22" fillId="34" borderId="10" xfId="3" applyFont="1" applyFill="1" applyBorder="1" applyAlignment="1" applyProtection="1">
      <alignment horizontal="center"/>
      <protection locked="0"/>
    </xf>
    <xf numFmtId="0" fontId="22" fillId="34" borderId="10" xfId="3" applyFont="1" applyFill="1" applyBorder="1" applyAlignment="1" applyProtection="1">
      <alignment wrapText="1"/>
      <protection locked="0"/>
    </xf>
    <xf numFmtId="0" fontId="22" fillId="34" borderId="10" xfId="0" applyFont="1" applyFill="1" applyBorder="1" applyProtection="1">
      <protection locked="0"/>
    </xf>
    <xf numFmtId="164" fontId="22" fillId="34" borderId="10" xfId="4" applyNumberFormat="1" applyFont="1" applyFill="1" applyBorder="1" applyProtection="1">
      <protection locked="0"/>
    </xf>
    <xf numFmtId="0" fontId="24" fillId="34" borderId="10" xfId="0" applyFont="1" applyFill="1" applyBorder="1" applyProtection="1">
      <protection locked="0"/>
    </xf>
    <xf numFmtId="0" fontId="22" fillId="34" borderId="0" xfId="3" applyFont="1" applyFill="1" applyProtection="1">
      <protection locked="0"/>
    </xf>
    <xf numFmtId="0" fontId="22" fillId="34" borderId="0" xfId="3" applyFont="1" applyFill="1" applyAlignment="1" applyProtection="1">
      <alignment horizontal="center"/>
      <protection locked="0"/>
    </xf>
    <xf numFmtId="0" fontId="22" fillId="34" borderId="0" xfId="3" applyFont="1" applyFill="1" applyAlignment="1" applyProtection="1">
      <alignment wrapText="1"/>
      <protection locked="0"/>
    </xf>
    <xf numFmtId="164" fontId="25" fillId="34" borderId="10" xfId="4" applyNumberFormat="1" applyFont="1" applyFill="1" applyBorder="1" applyProtection="1">
      <protection locked="0"/>
    </xf>
    <xf numFmtId="43" fontId="21" fillId="34" borderId="0" xfId="3" applyNumberFormat="1" applyFont="1" applyFill="1"/>
    <xf numFmtId="0" fontId="27" fillId="0" borderId="0" xfId="5" applyFont="1"/>
    <xf numFmtId="43" fontId="22" fillId="34" borderId="0" xfId="4" applyFont="1" applyFill="1" applyBorder="1" applyProtection="1">
      <protection locked="0"/>
    </xf>
    <xf numFmtId="43" fontId="22" fillId="34" borderId="0" xfId="3" applyNumberFormat="1" applyFont="1" applyFill="1"/>
    <xf numFmtId="43" fontId="28" fillId="34" borderId="0" xfId="4" applyFont="1" applyFill="1" applyBorder="1" applyProtection="1">
      <protection locked="0"/>
    </xf>
    <xf numFmtId="43" fontId="22" fillId="0" borderId="0" xfId="3" applyNumberFormat="1" applyFont="1"/>
    <xf numFmtId="0" fontId="24" fillId="0" borderId="0" xfId="3" applyFont="1"/>
    <xf numFmtId="0" fontId="19" fillId="0" borderId="0" xfId="2" applyAlignment="1" applyProtection="1">
      <alignment horizontal="center" wrapText="1"/>
      <protection locked="0"/>
    </xf>
    <xf numFmtId="0" fontId="19" fillId="0" borderId="0" xfId="2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3" fontId="22" fillId="0" borderId="0" xfId="1" applyFont="1"/>
    <xf numFmtId="43" fontId="29" fillId="0" borderId="0" xfId="4" applyFont="1" applyFill="1"/>
    <xf numFmtId="43" fontId="24" fillId="0" borderId="0" xfId="4" applyFont="1" applyFill="1"/>
    <xf numFmtId="43" fontId="24" fillId="0" borderId="0" xfId="1" applyFont="1" applyFill="1"/>
    <xf numFmtId="14" fontId="24" fillId="0" borderId="0" xfId="4" applyNumberFormat="1" applyFont="1" applyFill="1"/>
    <xf numFmtId="0" fontId="30" fillId="0" borderId="0" xfId="3" applyFont="1"/>
    <xf numFmtId="0" fontId="30" fillId="35" borderId="0" xfId="3" applyFont="1" applyFill="1"/>
  </cellXfs>
  <cellStyles count="6322">
    <cellStyle name="=C:\WINNT\SYSTEM32\COMMAND.COM" xfId="6"/>
    <cellStyle name="20% - Énfasis1 2" xfId="7"/>
    <cellStyle name="20% - Énfasis1 2 2" xfId="8"/>
    <cellStyle name="20% - Énfasis1 2 2 2" xfId="9"/>
    <cellStyle name="20% - Énfasis1 2 2 2 2" xfId="10"/>
    <cellStyle name="20% - Énfasis1 2 2 2 2 2" xfId="11"/>
    <cellStyle name="20% - Énfasis1 2 2 2 2 2 2" xfId="12"/>
    <cellStyle name="20% - Énfasis1 2 2 2 2 3" xfId="13"/>
    <cellStyle name="20% - Énfasis1 2 2 2 3" xfId="14"/>
    <cellStyle name="20% - Énfasis1 2 2 2 3 2" xfId="15"/>
    <cellStyle name="20% - Énfasis1 2 2 2 4" xfId="16"/>
    <cellStyle name="20% - Énfasis1 2 2 3" xfId="17"/>
    <cellStyle name="20% - Énfasis1 2 2 3 2" xfId="18"/>
    <cellStyle name="20% - Énfasis1 2 2 3 2 2" xfId="19"/>
    <cellStyle name="20% - Énfasis1 2 2 3 3" xfId="20"/>
    <cellStyle name="20% - Énfasis1 2 2 4" xfId="21"/>
    <cellStyle name="20% - Énfasis1 2 2 4 2" xfId="22"/>
    <cellStyle name="20% - Énfasis1 2 2 5" xfId="23"/>
    <cellStyle name="20% - Énfasis1 2 3" xfId="24"/>
    <cellStyle name="20% - Énfasis1 2 3 2" xfId="25"/>
    <cellStyle name="20% - Énfasis1 2 3 2 2" xfId="26"/>
    <cellStyle name="20% - Énfasis1 2 3 2 2 2" xfId="27"/>
    <cellStyle name="20% - Énfasis1 2 3 2 3" xfId="28"/>
    <cellStyle name="20% - Énfasis1 2 3 3" xfId="29"/>
    <cellStyle name="20% - Énfasis1 2 3 3 2" xfId="30"/>
    <cellStyle name="20% - Énfasis1 2 3 4" xfId="31"/>
    <cellStyle name="20% - Énfasis1 2 4" xfId="32"/>
    <cellStyle name="20% - Énfasis1 2 4 2" xfId="33"/>
    <cellStyle name="20% - Énfasis1 2 4 2 2" xfId="34"/>
    <cellStyle name="20% - Énfasis1 2 4 3" xfId="35"/>
    <cellStyle name="20% - Énfasis1 2 5" xfId="36"/>
    <cellStyle name="20% - Énfasis1 2 5 2" xfId="37"/>
    <cellStyle name="20% - Énfasis1 2 6" xfId="38"/>
    <cellStyle name="20% - Énfasis1 3" xfId="39"/>
    <cellStyle name="20% - Énfasis1 3 2" xfId="40"/>
    <cellStyle name="20% - Énfasis1 3 2 2" xfId="41"/>
    <cellStyle name="20% - Énfasis1 3 2 2 2" xfId="42"/>
    <cellStyle name="20% - Énfasis1 3 2 2 2 2" xfId="43"/>
    <cellStyle name="20% - Énfasis1 3 2 2 3" xfId="44"/>
    <cellStyle name="20% - Énfasis1 3 2 3" xfId="45"/>
    <cellStyle name="20% - Énfasis1 3 2 3 2" xfId="46"/>
    <cellStyle name="20% - Énfasis1 3 2 4" xfId="47"/>
    <cellStyle name="20% - Énfasis1 3 3" xfId="48"/>
    <cellStyle name="20% - Énfasis1 3 3 2" xfId="49"/>
    <cellStyle name="20% - Énfasis1 3 3 2 2" xfId="50"/>
    <cellStyle name="20% - Énfasis1 3 3 3" xfId="51"/>
    <cellStyle name="20% - Énfasis1 3 4" xfId="52"/>
    <cellStyle name="20% - Énfasis1 3 4 2" xfId="53"/>
    <cellStyle name="20% - Énfasis1 3 5" xfId="54"/>
    <cellStyle name="20% - Énfasis1 4" xfId="55"/>
    <cellStyle name="20% - Énfasis1 4 2" xfId="56"/>
    <cellStyle name="20% - Énfasis1 4 2 2" xfId="57"/>
    <cellStyle name="20% - Énfasis1 4 2 2 2" xfId="58"/>
    <cellStyle name="20% - Énfasis1 4 2 2 2 2" xfId="59"/>
    <cellStyle name="20% - Énfasis1 4 2 2 3" xfId="60"/>
    <cellStyle name="20% - Énfasis1 4 2 3" xfId="61"/>
    <cellStyle name="20% - Énfasis1 4 2 3 2" xfId="62"/>
    <cellStyle name="20% - Énfasis1 4 2 4" xfId="63"/>
    <cellStyle name="20% - Énfasis1 4 3" xfId="64"/>
    <cellStyle name="20% - Énfasis1 4 3 2" xfId="65"/>
    <cellStyle name="20% - Énfasis1 4 3 2 2" xfId="66"/>
    <cellStyle name="20% - Énfasis1 4 3 3" xfId="67"/>
    <cellStyle name="20% - Énfasis1 4 4" xfId="68"/>
    <cellStyle name="20% - Énfasis1 4 4 2" xfId="69"/>
    <cellStyle name="20% - Énfasis1 4 5" xfId="70"/>
    <cellStyle name="20% - Énfasis1 5" xfId="71"/>
    <cellStyle name="20% - Énfasis1 5 2" xfId="72"/>
    <cellStyle name="20% - Énfasis1 5 2 2" xfId="73"/>
    <cellStyle name="20% - Énfasis1 5 2 2 2" xfId="74"/>
    <cellStyle name="20% - Énfasis1 5 2 3" xfId="75"/>
    <cellStyle name="20% - Énfasis1 5 3" xfId="76"/>
    <cellStyle name="20% - Énfasis1 5 3 2" xfId="77"/>
    <cellStyle name="20% - Énfasis1 5 4" xfId="78"/>
    <cellStyle name="20% - Énfasis2 2" xfId="79"/>
    <cellStyle name="20% - Énfasis2 2 2" xfId="80"/>
    <cellStyle name="20% - Énfasis2 2 2 2" xfId="81"/>
    <cellStyle name="20% - Énfasis2 2 2 2 2" xfId="82"/>
    <cellStyle name="20% - Énfasis2 2 2 2 2 2" xfId="83"/>
    <cellStyle name="20% - Énfasis2 2 2 2 2 2 2" xfId="84"/>
    <cellStyle name="20% - Énfasis2 2 2 2 2 3" xfId="85"/>
    <cellStyle name="20% - Énfasis2 2 2 2 3" xfId="86"/>
    <cellStyle name="20% - Énfasis2 2 2 2 3 2" xfId="87"/>
    <cellStyle name="20% - Énfasis2 2 2 2 4" xfId="88"/>
    <cellStyle name="20% - Énfasis2 2 2 3" xfId="89"/>
    <cellStyle name="20% - Énfasis2 2 2 3 2" xfId="90"/>
    <cellStyle name="20% - Énfasis2 2 2 3 2 2" xfId="91"/>
    <cellStyle name="20% - Énfasis2 2 2 3 3" xfId="92"/>
    <cellStyle name="20% - Énfasis2 2 2 4" xfId="93"/>
    <cellStyle name="20% - Énfasis2 2 2 4 2" xfId="94"/>
    <cellStyle name="20% - Énfasis2 2 2 5" xfId="95"/>
    <cellStyle name="20% - Énfasis2 2 3" xfId="96"/>
    <cellStyle name="20% - Énfasis2 2 3 2" xfId="97"/>
    <cellStyle name="20% - Énfasis2 2 3 2 2" xfId="98"/>
    <cellStyle name="20% - Énfasis2 2 3 2 2 2" xfId="99"/>
    <cellStyle name="20% - Énfasis2 2 3 2 3" xfId="100"/>
    <cellStyle name="20% - Énfasis2 2 3 3" xfId="101"/>
    <cellStyle name="20% - Énfasis2 2 3 3 2" xfId="102"/>
    <cellStyle name="20% - Énfasis2 2 3 4" xfId="103"/>
    <cellStyle name="20% - Énfasis2 2 4" xfId="104"/>
    <cellStyle name="20% - Énfasis2 2 4 2" xfId="105"/>
    <cellStyle name="20% - Énfasis2 2 4 2 2" xfId="106"/>
    <cellStyle name="20% - Énfasis2 2 4 3" xfId="107"/>
    <cellStyle name="20% - Énfasis2 2 5" xfId="108"/>
    <cellStyle name="20% - Énfasis2 2 5 2" xfId="109"/>
    <cellStyle name="20% - Énfasis2 2 6" xfId="110"/>
    <cellStyle name="20% - Énfasis2 3" xfId="111"/>
    <cellStyle name="20% - Énfasis2 3 2" xfId="112"/>
    <cellStyle name="20% - Énfasis2 3 2 2" xfId="113"/>
    <cellStyle name="20% - Énfasis2 3 2 2 2" xfId="114"/>
    <cellStyle name="20% - Énfasis2 3 2 2 2 2" xfId="115"/>
    <cellStyle name="20% - Énfasis2 3 2 2 3" xfId="116"/>
    <cellStyle name="20% - Énfasis2 3 2 3" xfId="117"/>
    <cellStyle name="20% - Énfasis2 3 2 3 2" xfId="118"/>
    <cellStyle name="20% - Énfasis2 3 2 4" xfId="119"/>
    <cellStyle name="20% - Énfasis2 3 3" xfId="120"/>
    <cellStyle name="20% - Énfasis2 3 3 2" xfId="121"/>
    <cellStyle name="20% - Énfasis2 3 3 2 2" xfId="122"/>
    <cellStyle name="20% - Énfasis2 3 3 3" xfId="123"/>
    <cellStyle name="20% - Énfasis2 3 4" xfId="124"/>
    <cellStyle name="20% - Énfasis2 3 4 2" xfId="125"/>
    <cellStyle name="20% - Énfasis2 3 5" xfId="126"/>
    <cellStyle name="20% - Énfasis2 4" xfId="127"/>
    <cellStyle name="20% - Énfasis2 4 2" xfId="128"/>
    <cellStyle name="20% - Énfasis2 4 2 2" xfId="129"/>
    <cellStyle name="20% - Énfasis2 4 2 2 2" xfId="130"/>
    <cellStyle name="20% - Énfasis2 4 2 2 2 2" xfId="131"/>
    <cellStyle name="20% - Énfasis2 4 2 2 3" xfId="132"/>
    <cellStyle name="20% - Énfasis2 4 2 3" xfId="133"/>
    <cellStyle name="20% - Énfasis2 4 2 3 2" xfId="134"/>
    <cellStyle name="20% - Énfasis2 4 2 4" xfId="135"/>
    <cellStyle name="20% - Énfasis2 4 3" xfId="136"/>
    <cellStyle name="20% - Énfasis2 4 3 2" xfId="137"/>
    <cellStyle name="20% - Énfasis2 4 3 2 2" xfId="138"/>
    <cellStyle name="20% - Énfasis2 4 3 3" xfId="139"/>
    <cellStyle name="20% - Énfasis2 4 4" xfId="140"/>
    <cellStyle name="20% - Énfasis2 4 4 2" xfId="141"/>
    <cellStyle name="20% - Énfasis2 4 5" xfId="142"/>
    <cellStyle name="20% - Énfasis2 5" xfId="143"/>
    <cellStyle name="20% - Énfasis2 5 2" xfId="144"/>
    <cellStyle name="20% - Énfasis2 5 2 2" xfId="145"/>
    <cellStyle name="20% - Énfasis2 5 2 2 2" xfId="146"/>
    <cellStyle name="20% - Énfasis2 5 2 3" xfId="147"/>
    <cellStyle name="20% - Énfasis2 5 3" xfId="148"/>
    <cellStyle name="20% - Énfasis2 5 3 2" xfId="149"/>
    <cellStyle name="20% - Énfasis2 5 4" xfId="150"/>
    <cellStyle name="20% - Énfasis3 2" xfId="151"/>
    <cellStyle name="20% - Énfasis3 2 2" xfId="152"/>
    <cellStyle name="20% - Énfasis3 2 2 2" xfId="153"/>
    <cellStyle name="20% - Énfasis3 2 2 2 2" xfId="154"/>
    <cellStyle name="20% - Énfasis3 2 2 2 2 2" xfId="155"/>
    <cellStyle name="20% - Énfasis3 2 2 2 2 2 2" xfId="156"/>
    <cellStyle name="20% - Énfasis3 2 2 2 2 3" xfId="157"/>
    <cellStyle name="20% - Énfasis3 2 2 2 3" xfId="158"/>
    <cellStyle name="20% - Énfasis3 2 2 2 3 2" xfId="159"/>
    <cellStyle name="20% - Énfasis3 2 2 2 4" xfId="160"/>
    <cellStyle name="20% - Énfasis3 2 2 3" xfId="161"/>
    <cellStyle name="20% - Énfasis3 2 2 3 2" xfId="162"/>
    <cellStyle name="20% - Énfasis3 2 2 3 2 2" xfId="163"/>
    <cellStyle name="20% - Énfasis3 2 2 3 3" xfId="164"/>
    <cellStyle name="20% - Énfasis3 2 2 4" xfId="165"/>
    <cellStyle name="20% - Énfasis3 2 2 4 2" xfId="166"/>
    <cellStyle name="20% - Énfasis3 2 2 5" xfId="167"/>
    <cellStyle name="20% - Énfasis3 2 3" xfId="168"/>
    <cellStyle name="20% - Énfasis3 2 3 2" xfId="169"/>
    <cellStyle name="20% - Énfasis3 2 3 2 2" xfId="170"/>
    <cellStyle name="20% - Énfasis3 2 3 2 2 2" xfId="171"/>
    <cellStyle name="20% - Énfasis3 2 3 2 3" xfId="172"/>
    <cellStyle name="20% - Énfasis3 2 3 3" xfId="173"/>
    <cellStyle name="20% - Énfasis3 2 3 3 2" xfId="174"/>
    <cellStyle name="20% - Énfasis3 2 3 4" xfId="175"/>
    <cellStyle name="20% - Énfasis3 2 4" xfId="176"/>
    <cellStyle name="20% - Énfasis3 2 4 2" xfId="177"/>
    <cellStyle name="20% - Énfasis3 2 4 2 2" xfId="178"/>
    <cellStyle name="20% - Énfasis3 2 4 3" xfId="179"/>
    <cellStyle name="20% - Énfasis3 2 5" xfId="180"/>
    <cellStyle name="20% - Énfasis3 2 5 2" xfId="181"/>
    <cellStyle name="20% - Énfasis3 2 6" xfId="182"/>
    <cellStyle name="20% - Énfasis3 3" xfId="183"/>
    <cellStyle name="20% - Énfasis3 3 2" xfId="184"/>
    <cellStyle name="20% - Énfasis3 3 2 2" xfId="185"/>
    <cellStyle name="20% - Énfasis3 3 2 2 2" xfId="186"/>
    <cellStyle name="20% - Énfasis3 3 2 2 2 2" xfId="187"/>
    <cellStyle name="20% - Énfasis3 3 2 2 3" xfId="188"/>
    <cellStyle name="20% - Énfasis3 3 2 3" xfId="189"/>
    <cellStyle name="20% - Énfasis3 3 2 3 2" xfId="190"/>
    <cellStyle name="20% - Énfasis3 3 2 4" xfId="191"/>
    <cellStyle name="20% - Énfasis3 3 3" xfId="192"/>
    <cellStyle name="20% - Énfasis3 3 3 2" xfId="193"/>
    <cellStyle name="20% - Énfasis3 3 3 2 2" xfId="194"/>
    <cellStyle name="20% - Énfasis3 3 3 3" xfId="195"/>
    <cellStyle name="20% - Énfasis3 3 4" xfId="196"/>
    <cellStyle name="20% - Énfasis3 3 4 2" xfId="197"/>
    <cellStyle name="20% - Énfasis3 3 5" xfId="198"/>
    <cellStyle name="20% - Énfasis3 4" xfId="199"/>
    <cellStyle name="20% - Énfasis3 4 2" xfId="200"/>
    <cellStyle name="20% - Énfasis3 4 2 2" xfId="201"/>
    <cellStyle name="20% - Énfasis3 4 2 2 2" xfId="202"/>
    <cellStyle name="20% - Énfasis3 4 2 2 2 2" xfId="203"/>
    <cellStyle name="20% - Énfasis3 4 2 2 3" xfId="204"/>
    <cellStyle name="20% - Énfasis3 4 2 3" xfId="205"/>
    <cellStyle name="20% - Énfasis3 4 2 3 2" xfId="206"/>
    <cellStyle name="20% - Énfasis3 4 2 4" xfId="207"/>
    <cellStyle name="20% - Énfasis3 4 3" xfId="208"/>
    <cellStyle name="20% - Énfasis3 4 3 2" xfId="209"/>
    <cellStyle name="20% - Énfasis3 4 3 2 2" xfId="210"/>
    <cellStyle name="20% - Énfasis3 4 3 3" xfId="211"/>
    <cellStyle name="20% - Énfasis3 4 4" xfId="212"/>
    <cellStyle name="20% - Énfasis3 4 4 2" xfId="213"/>
    <cellStyle name="20% - Énfasis3 4 5" xfId="214"/>
    <cellStyle name="20% - Énfasis3 5" xfId="215"/>
    <cellStyle name="20% - Énfasis3 5 2" xfId="216"/>
    <cellStyle name="20% - Énfasis3 5 2 2" xfId="217"/>
    <cellStyle name="20% - Énfasis3 5 2 2 2" xfId="218"/>
    <cellStyle name="20% - Énfasis3 5 2 3" xfId="219"/>
    <cellStyle name="20% - Énfasis3 5 3" xfId="220"/>
    <cellStyle name="20% - Énfasis3 5 3 2" xfId="221"/>
    <cellStyle name="20% - Énfasis3 5 4" xfId="222"/>
    <cellStyle name="20% - Énfasis4 2" xfId="223"/>
    <cellStyle name="20% - Énfasis4 2 2" xfId="224"/>
    <cellStyle name="20% - Énfasis4 2 2 2" xfId="225"/>
    <cellStyle name="20% - Énfasis4 2 2 2 2" xfId="226"/>
    <cellStyle name="20% - Énfasis4 2 2 2 2 2" xfId="227"/>
    <cellStyle name="20% - Énfasis4 2 2 2 2 2 2" xfId="228"/>
    <cellStyle name="20% - Énfasis4 2 2 2 2 3" xfId="229"/>
    <cellStyle name="20% - Énfasis4 2 2 2 3" xfId="230"/>
    <cellStyle name="20% - Énfasis4 2 2 2 3 2" xfId="231"/>
    <cellStyle name="20% - Énfasis4 2 2 2 4" xfId="232"/>
    <cellStyle name="20% - Énfasis4 2 2 3" xfId="233"/>
    <cellStyle name="20% - Énfasis4 2 2 3 2" xfId="234"/>
    <cellStyle name="20% - Énfasis4 2 2 3 2 2" xfId="235"/>
    <cellStyle name="20% - Énfasis4 2 2 3 3" xfId="236"/>
    <cellStyle name="20% - Énfasis4 2 2 4" xfId="237"/>
    <cellStyle name="20% - Énfasis4 2 2 4 2" xfId="238"/>
    <cellStyle name="20% - Énfasis4 2 2 5" xfId="239"/>
    <cellStyle name="20% - Énfasis4 2 3" xfId="240"/>
    <cellStyle name="20% - Énfasis4 2 3 2" xfId="241"/>
    <cellStyle name="20% - Énfasis4 2 3 2 2" xfId="242"/>
    <cellStyle name="20% - Énfasis4 2 3 2 2 2" xfId="243"/>
    <cellStyle name="20% - Énfasis4 2 3 2 3" xfId="244"/>
    <cellStyle name="20% - Énfasis4 2 3 3" xfId="245"/>
    <cellStyle name="20% - Énfasis4 2 3 3 2" xfId="246"/>
    <cellStyle name="20% - Énfasis4 2 3 4" xfId="247"/>
    <cellStyle name="20% - Énfasis4 2 4" xfId="248"/>
    <cellStyle name="20% - Énfasis4 2 4 2" xfId="249"/>
    <cellStyle name="20% - Énfasis4 2 4 2 2" xfId="250"/>
    <cellStyle name="20% - Énfasis4 2 4 3" xfId="251"/>
    <cellStyle name="20% - Énfasis4 2 5" xfId="252"/>
    <cellStyle name="20% - Énfasis4 2 5 2" xfId="253"/>
    <cellStyle name="20% - Énfasis4 2 6" xfId="254"/>
    <cellStyle name="20% - Énfasis4 3" xfId="255"/>
    <cellStyle name="20% - Énfasis4 3 2" xfId="256"/>
    <cellStyle name="20% - Énfasis4 3 2 2" xfId="257"/>
    <cellStyle name="20% - Énfasis4 3 2 2 2" xfId="258"/>
    <cellStyle name="20% - Énfasis4 3 2 2 2 2" xfId="259"/>
    <cellStyle name="20% - Énfasis4 3 2 2 3" xfId="260"/>
    <cellStyle name="20% - Énfasis4 3 2 3" xfId="261"/>
    <cellStyle name="20% - Énfasis4 3 2 3 2" xfId="262"/>
    <cellStyle name="20% - Énfasis4 3 2 4" xfId="263"/>
    <cellStyle name="20% - Énfasis4 3 3" xfId="264"/>
    <cellStyle name="20% - Énfasis4 3 3 2" xfId="265"/>
    <cellStyle name="20% - Énfasis4 3 3 2 2" xfId="266"/>
    <cellStyle name="20% - Énfasis4 3 3 3" xfId="267"/>
    <cellStyle name="20% - Énfasis4 3 4" xfId="268"/>
    <cellStyle name="20% - Énfasis4 3 4 2" xfId="269"/>
    <cellStyle name="20% - Énfasis4 3 5" xfId="270"/>
    <cellStyle name="20% - Énfasis4 4" xfId="271"/>
    <cellStyle name="20% - Énfasis4 4 2" xfId="272"/>
    <cellStyle name="20% - Énfasis4 4 2 2" xfId="273"/>
    <cellStyle name="20% - Énfasis4 4 2 2 2" xfId="274"/>
    <cellStyle name="20% - Énfasis4 4 2 2 2 2" xfId="275"/>
    <cellStyle name="20% - Énfasis4 4 2 2 3" xfId="276"/>
    <cellStyle name="20% - Énfasis4 4 2 3" xfId="277"/>
    <cellStyle name="20% - Énfasis4 4 2 3 2" xfId="278"/>
    <cellStyle name="20% - Énfasis4 4 2 4" xfId="279"/>
    <cellStyle name="20% - Énfasis4 4 3" xfId="280"/>
    <cellStyle name="20% - Énfasis4 4 3 2" xfId="281"/>
    <cellStyle name="20% - Énfasis4 4 3 2 2" xfId="282"/>
    <cellStyle name="20% - Énfasis4 4 3 3" xfId="283"/>
    <cellStyle name="20% - Énfasis4 4 4" xfId="284"/>
    <cellStyle name="20% - Énfasis4 4 4 2" xfId="285"/>
    <cellStyle name="20% - Énfasis4 4 5" xfId="286"/>
    <cellStyle name="20% - Énfasis4 5" xfId="287"/>
    <cellStyle name="20% - Énfasis4 5 2" xfId="288"/>
    <cellStyle name="20% - Énfasis4 5 2 2" xfId="289"/>
    <cellStyle name="20% - Énfasis4 5 2 2 2" xfId="290"/>
    <cellStyle name="20% - Énfasis4 5 2 3" xfId="291"/>
    <cellStyle name="20% - Énfasis4 5 3" xfId="292"/>
    <cellStyle name="20% - Énfasis4 5 3 2" xfId="293"/>
    <cellStyle name="20% - Énfasis4 5 4" xfId="294"/>
    <cellStyle name="20% - Énfasis5 2" xfId="295"/>
    <cellStyle name="20% - Énfasis5 2 2" xfId="296"/>
    <cellStyle name="20% - Énfasis5 2 2 2" xfId="297"/>
    <cellStyle name="20% - Énfasis5 2 2 2 2" xfId="298"/>
    <cellStyle name="20% - Énfasis5 2 2 2 2 2" xfId="299"/>
    <cellStyle name="20% - Énfasis5 2 2 2 2 2 2" xfId="300"/>
    <cellStyle name="20% - Énfasis5 2 2 2 2 3" xfId="301"/>
    <cellStyle name="20% - Énfasis5 2 2 2 3" xfId="302"/>
    <cellStyle name="20% - Énfasis5 2 2 2 3 2" xfId="303"/>
    <cellStyle name="20% - Énfasis5 2 2 2 4" xfId="304"/>
    <cellStyle name="20% - Énfasis5 2 2 3" xfId="305"/>
    <cellStyle name="20% - Énfasis5 2 2 3 2" xfId="306"/>
    <cellStyle name="20% - Énfasis5 2 2 3 2 2" xfId="307"/>
    <cellStyle name="20% - Énfasis5 2 2 3 3" xfId="308"/>
    <cellStyle name="20% - Énfasis5 2 2 4" xfId="309"/>
    <cellStyle name="20% - Énfasis5 2 2 4 2" xfId="310"/>
    <cellStyle name="20% - Énfasis5 2 2 5" xfId="311"/>
    <cellStyle name="20% - Énfasis5 2 3" xfId="312"/>
    <cellStyle name="20% - Énfasis5 2 3 2" xfId="313"/>
    <cellStyle name="20% - Énfasis5 2 3 2 2" xfId="314"/>
    <cellStyle name="20% - Énfasis5 2 3 2 2 2" xfId="315"/>
    <cellStyle name="20% - Énfasis5 2 3 2 3" xfId="316"/>
    <cellStyle name="20% - Énfasis5 2 3 3" xfId="317"/>
    <cellStyle name="20% - Énfasis5 2 3 3 2" xfId="318"/>
    <cellStyle name="20% - Énfasis5 2 3 4" xfId="319"/>
    <cellStyle name="20% - Énfasis5 2 4" xfId="320"/>
    <cellStyle name="20% - Énfasis5 2 4 2" xfId="321"/>
    <cellStyle name="20% - Énfasis5 2 4 2 2" xfId="322"/>
    <cellStyle name="20% - Énfasis5 2 4 3" xfId="323"/>
    <cellStyle name="20% - Énfasis5 2 5" xfId="324"/>
    <cellStyle name="20% - Énfasis5 2 5 2" xfId="325"/>
    <cellStyle name="20% - Énfasis5 2 6" xfId="326"/>
    <cellStyle name="20% - Énfasis5 3" xfId="327"/>
    <cellStyle name="20% - Énfasis5 3 2" xfId="328"/>
    <cellStyle name="20% - Énfasis5 3 2 2" xfId="329"/>
    <cellStyle name="20% - Énfasis5 3 2 2 2" xfId="330"/>
    <cellStyle name="20% - Énfasis5 3 2 2 2 2" xfId="331"/>
    <cellStyle name="20% - Énfasis5 3 2 2 3" xfId="332"/>
    <cellStyle name="20% - Énfasis5 3 2 3" xfId="333"/>
    <cellStyle name="20% - Énfasis5 3 2 3 2" xfId="334"/>
    <cellStyle name="20% - Énfasis5 3 2 4" xfId="335"/>
    <cellStyle name="20% - Énfasis5 3 3" xfId="336"/>
    <cellStyle name="20% - Énfasis5 3 3 2" xfId="337"/>
    <cellStyle name="20% - Énfasis5 3 3 2 2" xfId="338"/>
    <cellStyle name="20% - Énfasis5 3 3 3" xfId="339"/>
    <cellStyle name="20% - Énfasis5 3 4" xfId="340"/>
    <cellStyle name="20% - Énfasis5 3 4 2" xfId="341"/>
    <cellStyle name="20% - Énfasis5 3 5" xfId="342"/>
    <cellStyle name="20% - Énfasis5 4" xfId="343"/>
    <cellStyle name="20% - Énfasis5 4 2" xfId="344"/>
    <cellStyle name="20% - Énfasis5 4 2 2" xfId="345"/>
    <cellStyle name="20% - Énfasis5 4 2 2 2" xfId="346"/>
    <cellStyle name="20% - Énfasis5 4 2 2 2 2" xfId="347"/>
    <cellStyle name="20% - Énfasis5 4 2 2 3" xfId="348"/>
    <cellStyle name="20% - Énfasis5 4 2 3" xfId="349"/>
    <cellStyle name="20% - Énfasis5 4 2 3 2" xfId="350"/>
    <cellStyle name="20% - Énfasis5 4 2 4" xfId="351"/>
    <cellStyle name="20% - Énfasis5 4 3" xfId="352"/>
    <cellStyle name="20% - Énfasis5 4 3 2" xfId="353"/>
    <cellStyle name="20% - Énfasis5 4 3 2 2" xfId="354"/>
    <cellStyle name="20% - Énfasis5 4 3 3" xfId="355"/>
    <cellStyle name="20% - Énfasis5 4 4" xfId="356"/>
    <cellStyle name="20% - Énfasis5 4 4 2" xfId="357"/>
    <cellStyle name="20% - Énfasis5 4 5" xfId="358"/>
    <cellStyle name="20% - Énfasis5 5" xfId="359"/>
    <cellStyle name="20% - Énfasis5 5 2" xfId="360"/>
    <cellStyle name="20% - Énfasis5 5 2 2" xfId="361"/>
    <cellStyle name="20% - Énfasis5 5 2 2 2" xfId="362"/>
    <cellStyle name="20% - Énfasis5 5 2 3" xfId="363"/>
    <cellStyle name="20% - Énfasis5 5 3" xfId="364"/>
    <cellStyle name="20% - Énfasis5 5 3 2" xfId="365"/>
    <cellStyle name="20% - Énfasis5 5 4" xfId="366"/>
    <cellStyle name="20% - Énfasis6 2" xfId="367"/>
    <cellStyle name="20% - Énfasis6 2 2" xfId="368"/>
    <cellStyle name="20% - Énfasis6 2 2 2" xfId="369"/>
    <cellStyle name="20% - Énfasis6 2 2 2 2" xfId="370"/>
    <cellStyle name="20% - Énfasis6 2 2 2 2 2" xfId="371"/>
    <cellStyle name="20% - Énfasis6 2 2 2 2 2 2" xfId="372"/>
    <cellStyle name="20% - Énfasis6 2 2 2 2 3" xfId="373"/>
    <cellStyle name="20% - Énfasis6 2 2 2 3" xfId="374"/>
    <cellStyle name="20% - Énfasis6 2 2 2 3 2" xfId="375"/>
    <cellStyle name="20% - Énfasis6 2 2 2 4" xfId="376"/>
    <cellStyle name="20% - Énfasis6 2 2 3" xfId="377"/>
    <cellStyle name="20% - Énfasis6 2 2 3 2" xfId="378"/>
    <cellStyle name="20% - Énfasis6 2 2 3 2 2" xfId="379"/>
    <cellStyle name="20% - Énfasis6 2 2 3 3" xfId="380"/>
    <cellStyle name="20% - Énfasis6 2 2 4" xfId="381"/>
    <cellStyle name="20% - Énfasis6 2 2 4 2" xfId="382"/>
    <cellStyle name="20% - Énfasis6 2 2 5" xfId="383"/>
    <cellStyle name="20% - Énfasis6 2 3" xfId="384"/>
    <cellStyle name="20% - Énfasis6 2 3 2" xfId="385"/>
    <cellStyle name="20% - Énfasis6 2 3 2 2" xfId="386"/>
    <cellStyle name="20% - Énfasis6 2 3 2 2 2" xfId="387"/>
    <cellStyle name="20% - Énfasis6 2 3 2 3" xfId="388"/>
    <cellStyle name="20% - Énfasis6 2 3 3" xfId="389"/>
    <cellStyle name="20% - Énfasis6 2 3 3 2" xfId="390"/>
    <cellStyle name="20% - Énfasis6 2 3 4" xfId="391"/>
    <cellStyle name="20% - Énfasis6 2 4" xfId="392"/>
    <cellStyle name="20% - Énfasis6 2 4 2" xfId="393"/>
    <cellStyle name="20% - Énfasis6 2 4 2 2" xfId="394"/>
    <cellStyle name="20% - Énfasis6 2 4 3" xfId="395"/>
    <cellStyle name="20% - Énfasis6 2 5" xfId="396"/>
    <cellStyle name="20% - Énfasis6 2 5 2" xfId="397"/>
    <cellStyle name="20% - Énfasis6 2 6" xfId="398"/>
    <cellStyle name="20% - Énfasis6 3" xfId="399"/>
    <cellStyle name="20% - Énfasis6 3 2" xfId="400"/>
    <cellStyle name="20% - Énfasis6 3 2 2" xfId="401"/>
    <cellStyle name="20% - Énfasis6 3 2 2 2" xfId="402"/>
    <cellStyle name="20% - Énfasis6 3 2 2 2 2" xfId="403"/>
    <cellStyle name="20% - Énfasis6 3 2 2 3" xfId="404"/>
    <cellStyle name="20% - Énfasis6 3 2 3" xfId="405"/>
    <cellStyle name="20% - Énfasis6 3 2 3 2" xfId="406"/>
    <cellStyle name="20% - Énfasis6 3 2 4" xfId="407"/>
    <cellStyle name="20% - Énfasis6 3 3" xfId="408"/>
    <cellStyle name="20% - Énfasis6 3 3 2" xfId="409"/>
    <cellStyle name="20% - Énfasis6 3 3 2 2" xfId="410"/>
    <cellStyle name="20% - Énfasis6 3 3 3" xfId="411"/>
    <cellStyle name="20% - Énfasis6 3 4" xfId="412"/>
    <cellStyle name="20% - Énfasis6 3 4 2" xfId="413"/>
    <cellStyle name="20% - Énfasis6 3 5" xfId="414"/>
    <cellStyle name="20% - Énfasis6 4" xfId="415"/>
    <cellStyle name="20% - Énfasis6 4 2" xfId="416"/>
    <cellStyle name="20% - Énfasis6 4 2 2" xfId="417"/>
    <cellStyle name="20% - Énfasis6 4 2 2 2" xfId="418"/>
    <cellStyle name="20% - Énfasis6 4 2 2 2 2" xfId="419"/>
    <cellStyle name="20% - Énfasis6 4 2 2 3" xfId="420"/>
    <cellStyle name="20% - Énfasis6 4 2 3" xfId="421"/>
    <cellStyle name="20% - Énfasis6 4 2 3 2" xfId="422"/>
    <cellStyle name="20% - Énfasis6 4 2 4" xfId="423"/>
    <cellStyle name="20% - Énfasis6 4 3" xfId="424"/>
    <cellStyle name="20% - Énfasis6 4 3 2" xfId="425"/>
    <cellStyle name="20% - Énfasis6 4 3 2 2" xfId="426"/>
    <cellStyle name="20% - Énfasis6 4 3 3" xfId="427"/>
    <cellStyle name="20% - Énfasis6 4 4" xfId="428"/>
    <cellStyle name="20% - Énfasis6 4 4 2" xfId="429"/>
    <cellStyle name="20% - Énfasis6 4 5" xfId="430"/>
    <cellStyle name="20% - Énfasis6 5" xfId="431"/>
    <cellStyle name="20% - Énfasis6 5 2" xfId="432"/>
    <cellStyle name="20% - Énfasis6 5 2 2" xfId="433"/>
    <cellStyle name="20% - Énfasis6 5 2 2 2" xfId="434"/>
    <cellStyle name="20% - Énfasis6 5 2 3" xfId="435"/>
    <cellStyle name="20% - Énfasis6 5 3" xfId="436"/>
    <cellStyle name="20% - Énfasis6 5 3 2" xfId="437"/>
    <cellStyle name="20% - Énfasis6 5 4" xfId="438"/>
    <cellStyle name="40% - Énfasis1 2" xfId="439"/>
    <cellStyle name="40% - Énfasis1 2 2" xfId="440"/>
    <cellStyle name="40% - Énfasis1 2 2 2" xfId="441"/>
    <cellStyle name="40% - Énfasis1 2 2 2 2" xfId="442"/>
    <cellStyle name="40% - Énfasis1 2 2 2 2 2" xfId="443"/>
    <cellStyle name="40% - Énfasis1 2 2 2 2 2 2" xfId="444"/>
    <cellStyle name="40% - Énfasis1 2 2 2 2 3" xfId="445"/>
    <cellStyle name="40% - Énfasis1 2 2 2 3" xfId="446"/>
    <cellStyle name="40% - Énfasis1 2 2 2 3 2" xfId="447"/>
    <cellStyle name="40% - Énfasis1 2 2 2 4" xfId="448"/>
    <cellStyle name="40% - Énfasis1 2 2 3" xfId="449"/>
    <cellStyle name="40% - Énfasis1 2 2 3 2" xfId="450"/>
    <cellStyle name="40% - Énfasis1 2 2 3 2 2" xfId="451"/>
    <cellStyle name="40% - Énfasis1 2 2 3 3" xfId="452"/>
    <cellStyle name="40% - Énfasis1 2 2 4" xfId="453"/>
    <cellStyle name="40% - Énfasis1 2 2 4 2" xfId="454"/>
    <cellStyle name="40% - Énfasis1 2 2 5" xfId="455"/>
    <cellStyle name="40% - Énfasis1 2 3" xfId="456"/>
    <cellStyle name="40% - Énfasis1 2 3 2" xfId="457"/>
    <cellStyle name="40% - Énfasis1 2 3 2 2" xfId="458"/>
    <cellStyle name="40% - Énfasis1 2 3 2 2 2" xfId="459"/>
    <cellStyle name="40% - Énfasis1 2 3 2 3" xfId="460"/>
    <cellStyle name="40% - Énfasis1 2 3 3" xfId="461"/>
    <cellStyle name="40% - Énfasis1 2 3 3 2" xfId="462"/>
    <cellStyle name="40% - Énfasis1 2 3 4" xfId="463"/>
    <cellStyle name="40% - Énfasis1 2 4" xfId="464"/>
    <cellStyle name="40% - Énfasis1 2 4 2" xfId="465"/>
    <cellStyle name="40% - Énfasis1 2 4 2 2" xfId="466"/>
    <cellStyle name="40% - Énfasis1 2 4 3" xfId="467"/>
    <cellStyle name="40% - Énfasis1 2 5" xfId="468"/>
    <cellStyle name="40% - Énfasis1 2 5 2" xfId="469"/>
    <cellStyle name="40% - Énfasis1 2 6" xfId="470"/>
    <cellStyle name="40% - Énfasis1 3" xfId="471"/>
    <cellStyle name="40% - Énfasis1 3 2" xfId="472"/>
    <cellStyle name="40% - Énfasis1 3 2 2" xfId="473"/>
    <cellStyle name="40% - Énfasis1 3 2 2 2" xfId="474"/>
    <cellStyle name="40% - Énfasis1 3 2 2 2 2" xfId="475"/>
    <cellStyle name="40% - Énfasis1 3 2 2 3" xfId="476"/>
    <cellStyle name="40% - Énfasis1 3 2 3" xfId="477"/>
    <cellStyle name="40% - Énfasis1 3 2 3 2" xfId="478"/>
    <cellStyle name="40% - Énfasis1 3 2 4" xfId="479"/>
    <cellStyle name="40% - Énfasis1 3 3" xfId="480"/>
    <cellStyle name="40% - Énfasis1 3 3 2" xfId="481"/>
    <cellStyle name="40% - Énfasis1 3 3 2 2" xfId="482"/>
    <cellStyle name="40% - Énfasis1 3 3 3" xfId="483"/>
    <cellStyle name="40% - Énfasis1 3 4" xfId="484"/>
    <cellStyle name="40% - Énfasis1 3 4 2" xfId="485"/>
    <cellStyle name="40% - Énfasis1 3 5" xfId="486"/>
    <cellStyle name="40% - Énfasis1 4" xfId="487"/>
    <cellStyle name="40% - Énfasis1 4 2" xfId="488"/>
    <cellStyle name="40% - Énfasis1 4 2 2" xfId="489"/>
    <cellStyle name="40% - Énfasis1 4 2 2 2" xfId="490"/>
    <cellStyle name="40% - Énfasis1 4 2 2 2 2" xfId="491"/>
    <cellStyle name="40% - Énfasis1 4 2 2 3" xfId="492"/>
    <cellStyle name="40% - Énfasis1 4 2 3" xfId="493"/>
    <cellStyle name="40% - Énfasis1 4 2 3 2" xfId="494"/>
    <cellStyle name="40% - Énfasis1 4 2 4" xfId="495"/>
    <cellStyle name="40% - Énfasis1 4 3" xfId="496"/>
    <cellStyle name="40% - Énfasis1 4 3 2" xfId="497"/>
    <cellStyle name="40% - Énfasis1 4 3 2 2" xfId="498"/>
    <cellStyle name="40% - Énfasis1 4 3 3" xfId="499"/>
    <cellStyle name="40% - Énfasis1 4 4" xfId="500"/>
    <cellStyle name="40% - Énfasis1 4 4 2" xfId="501"/>
    <cellStyle name="40% - Énfasis1 4 5" xfId="502"/>
    <cellStyle name="40% - Énfasis1 5" xfId="503"/>
    <cellStyle name="40% - Énfasis1 5 2" xfId="504"/>
    <cellStyle name="40% - Énfasis1 5 2 2" xfId="505"/>
    <cellStyle name="40% - Énfasis1 5 2 2 2" xfId="506"/>
    <cellStyle name="40% - Énfasis1 5 2 3" xfId="507"/>
    <cellStyle name="40% - Énfasis1 5 3" xfId="508"/>
    <cellStyle name="40% - Énfasis1 5 3 2" xfId="509"/>
    <cellStyle name="40% - Énfasis1 5 4" xfId="510"/>
    <cellStyle name="40% - Énfasis2 2" xfId="511"/>
    <cellStyle name="40% - Énfasis2 2 2" xfId="512"/>
    <cellStyle name="40% - Énfasis2 2 2 2" xfId="513"/>
    <cellStyle name="40% - Énfasis2 2 2 2 2" xfId="514"/>
    <cellStyle name="40% - Énfasis2 2 2 2 2 2" xfId="515"/>
    <cellStyle name="40% - Énfasis2 2 2 2 2 2 2" xfId="516"/>
    <cellStyle name="40% - Énfasis2 2 2 2 2 3" xfId="517"/>
    <cellStyle name="40% - Énfasis2 2 2 2 3" xfId="518"/>
    <cellStyle name="40% - Énfasis2 2 2 2 3 2" xfId="519"/>
    <cellStyle name="40% - Énfasis2 2 2 2 4" xfId="520"/>
    <cellStyle name="40% - Énfasis2 2 2 3" xfId="521"/>
    <cellStyle name="40% - Énfasis2 2 2 3 2" xfId="522"/>
    <cellStyle name="40% - Énfasis2 2 2 3 2 2" xfId="523"/>
    <cellStyle name="40% - Énfasis2 2 2 3 3" xfId="524"/>
    <cellStyle name="40% - Énfasis2 2 2 4" xfId="525"/>
    <cellStyle name="40% - Énfasis2 2 2 4 2" xfId="526"/>
    <cellStyle name="40% - Énfasis2 2 2 5" xfId="527"/>
    <cellStyle name="40% - Énfasis2 2 3" xfId="528"/>
    <cellStyle name="40% - Énfasis2 2 3 2" xfId="529"/>
    <cellStyle name="40% - Énfasis2 2 3 2 2" xfId="530"/>
    <cellStyle name="40% - Énfasis2 2 3 2 2 2" xfId="531"/>
    <cellStyle name="40% - Énfasis2 2 3 2 3" xfId="532"/>
    <cellStyle name="40% - Énfasis2 2 3 3" xfId="533"/>
    <cellStyle name="40% - Énfasis2 2 3 3 2" xfId="534"/>
    <cellStyle name="40% - Énfasis2 2 3 4" xfId="535"/>
    <cellStyle name="40% - Énfasis2 2 4" xfId="536"/>
    <cellStyle name="40% - Énfasis2 2 4 2" xfId="537"/>
    <cellStyle name="40% - Énfasis2 2 4 2 2" xfId="538"/>
    <cellStyle name="40% - Énfasis2 2 4 3" xfId="539"/>
    <cellStyle name="40% - Énfasis2 2 5" xfId="540"/>
    <cellStyle name="40% - Énfasis2 2 5 2" xfId="541"/>
    <cellStyle name="40% - Énfasis2 2 6" xfId="542"/>
    <cellStyle name="40% - Énfasis2 3" xfId="543"/>
    <cellStyle name="40% - Énfasis2 3 2" xfId="544"/>
    <cellStyle name="40% - Énfasis2 3 2 2" xfId="545"/>
    <cellStyle name="40% - Énfasis2 3 2 2 2" xfId="546"/>
    <cellStyle name="40% - Énfasis2 3 2 2 2 2" xfId="547"/>
    <cellStyle name="40% - Énfasis2 3 2 2 3" xfId="548"/>
    <cellStyle name="40% - Énfasis2 3 2 3" xfId="549"/>
    <cellStyle name="40% - Énfasis2 3 2 3 2" xfId="550"/>
    <cellStyle name="40% - Énfasis2 3 2 4" xfId="551"/>
    <cellStyle name="40% - Énfasis2 3 3" xfId="552"/>
    <cellStyle name="40% - Énfasis2 3 3 2" xfId="553"/>
    <cellStyle name="40% - Énfasis2 3 3 2 2" xfId="554"/>
    <cellStyle name="40% - Énfasis2 3 3 3" xfId="555"/>
    <cellStyle name="40% - Énfasis2 3 4" xfId="556"/>
    <cellStyle name="40% - Énfasis2 3 4 2" xfId="557"/>
    <cellStyle name="40% - Énfasis2 3 5" xfId="558"/>
    <cellStyle name="40% - Énfasis2 4" xfId="559"/>
    <cellStyle name="40% - Énfasis2 4 2" xfId="560"/>
    <cellStyle name="40% - Énfasis2 4 2 2" xfId="561"/>
    <cellStyle name="40% - Énfasis2 4 2 2 2" xfId="562"/>
    <cellStyle name="40% - Énfasis2 4 2 2 2 2" xfId="563"/>
    <cellStyle name="40% - Énfasis2 4 2 2 3" xfId="564"/>
    <cellStyle name="40% - Énfasis2 4 2 3" xfId="565"/>
    <cellStyle name="40% - Énfasis2 4 2 3 2" xfId="566"/>
    <cellStyle name="40% - Énfasis2 4 2 4" xfId="567"/>
    <cellStyle name="40% - Énfasis2 4 3" xfId="568"/>
    <cellStyle name="40% - Énfasis2 4 3 2" xfId="569"/>
    <cellStyle name="40% - Énfasis2 4 3 2 2" xfId="570"/>
    <cellStyle name="40% - Énfasis2 4 3 3" xfId="571"/>
    <cellStyle name="40% - Énfasis2 4 4" xfId="572"/>
    <cellStyle name="40% - Énfasis2 4 4 2" xfId="573"/>
    <cellStyle name="40% - Énfasis2 4 5" xfId="574"/>
    <cellStyle name="40% - Énfasis2 5" xfId="575"/>
    <cellStyle name="40% - Énfasis2 5 2" xfId="576"/>
    <cellStyle name="40% - Énfasis2 5 2 2" xfId="577"/>
    <cellStyle name="40% - Énfasis2 5 2 2 2" xfId="578"/>
    <cellStyle name="40% - Énfasis2 5 2 3" xfId="579"/>
    <cellStyle name="40% - Énfasis2 5 3" xfId="580"/>
    <cellStyle name="40% - Énfasis2 5 3 2" xfId="581"/>
    <cellStyle name="40% - Énfasis2 5 4" xfId="582"/>
    <cellStyle name="40% - Énfasis3 2" xfId="583"/>
    <cellStyle name="40% - Énfasis3 2 2" xfId="584"/>
    <cellStyle name="40% - Énfasis3 2 2 2" xfId="585"/>
    <cellStyle name="40% - Énfasis3 2 2 2 2" xfId="586"/>
    <cellStyle name="40% - Énfasis3 2 2 2 2 2" xfId="587"/>
    <cellStyle name="40% - Énfasis3 2 2 2 2 2 2" xfId="588"/>
    <cellStyle name="40% - Énfasis3 2 2 2 2 3" xfId="589"/>
    <cellStyle name="40% - Énfasis3 2 2 2 3" xfId="590"/>
    <cellStyle name="40% - Énfasis3 2 2 2 3 2" xfId="591"/>
    <cellStyle name="40% - Énfasis3 2 2 2 4" xfId="592"/>
    <cellStyle name="40% - Énfasis3 2 2 3" xfId="593"/>
    <cellStyle name="40% - Énfasis3 2 2 3 2" xfId="594"/>
    <cellStyle name="40% - Énfasis3 2 2 3 2 2" xfId="595"/>
    <cellStyle name="40% - Énfasis3 2 2 3 3" xfId="596"/>
    <cellStyle name="40% - Énfasis3 2 2 4" xfId="597"/>
    <cellStyle name="40% - Énfasis3 2 2 4 2" xfId="598"/>
    <cellStyle name="40% - Énfasis3 2 2 5" xfId="599"/>
    <cellStyle name="40% - Énfasis3 2 3" xfId="600"/>
    <cellStyle name="40% - Énfasis3 2 3 2" xfId="601"/>
    <cellStyle name="40% - Énfasis3 2 3 2 2" xfId="602"/>
    <cellStyle name="40% - Énfasis3 2 3 2 2 2" xfId="603"/>
    <cellStyle name="40% - Énfasis3 2 3 2 3" xfId="604"/>
    <cellStyle name="40% - Énfasis3 2 3 3" xfId="605"/>
    <cellStyle name="40% - Énfasis3 2 3 3 2" xfId="606"/>
    <cellStyle name="40% - Énfasis3 2 3 4" xfId="607"/>
    <cellStyle name="40% - Énfasis3 2 4" xfId="608"/>
    <cellStyle name="40% - Énfasis3 2 4 2" xfId="609"/>
    <cellStyle name="40% - Énfasis3 2 4 2 2" xfId="610"/>
    <cellStyle name="40% - Énfasis3 2 4 3" xfId="611"/>
    <cellStyle name="40% - Énfasis3 2 5" xfId="612"/>
    <cellStyle name="40% - Énfasis3 2 5 2" xfId="613"/>
    <cellStyle name="40% - Énfasis3 2 6" xfId="614"/>
    <cellStyle name="40% - Énfasis3 3" xfId="615"/>
    <cellStyle name="40% - Énfasis3 3 2" xfId="616"/>
    <cellStyle name="40% - Énfasis3 3 2 2" xfId="617"/>
    <cellStyle name="40% - Énfasis3 3 2 2 2" xfId="618"/>
    <cellStyle name="40% - Énfasis3 3 2 2 2 2" xfId="619"/>
    <cellStyle name="40% - Énfasis3 3 2 2 3" xfId="620"/>
    <cellStyle name="40% - Énfasis3 3 2 3" xfId="621"/>
    <cellStyle name="40% - Énfasis3 3 2 3 2" xfId="622"/>
    <cellStyle name="40% - Énfasis3 3 2 4" xfId="623"/>
    <cellStyle name="40% - Énfasis3 3 3" xfId="624"/>
    <cellStyle name="40% - Énfasis3 3 3 2" xfId="625"/>
    <cellStyle name="40% - Énfasis3 3 3 2 2" xfId="626"/>
    <cellStyle name="40% - Énfasis3 3 3 3" xfId="627"/>
    <cellStyle name="40% - Énfasis3 3 4" xfId="628"/>
    <cellStyle name="40% - Énfasis3 3 4 2" xfId="629"/>
    <cellStyle name="40% - Énfasis3 3 5" xfId="630"/>
    <cellStyle name="40% - Énfasis3 4" xfId="631"/>
    <cellStyle name="40% - Énfasis3 4 2" xfId="632"/>
    <cellStyle name="40% - Énfasis3 4 2 2" xfId="633"/>
    <cellStyle name="40% - Énfasis3 4 2 2 2" xfId="634"/>
    <cellStyle name="40% - Énfasis3 4 2 2 2 2" xfId="635"/>
    <cellStyle name="40% - Énfasis3 4 2 2 3" xfId="636"/>
    <cellStyle name="40% - Énfasis3 4 2 3" xfId="637"/>
    <cellStyle name="40% - Énfasis3 4 2 3 2" xfId="638"/>
    <cellStyle name="40% - Énfasis3 4 2 4" xfId="639"/>
    <cellStyle name="40% - Énfasis3 4 3" xfId="640"/>
    <cellStyle name="40% - Énfasis3 4 3 2" xfId="641"/>
    <cellStyle name="40% - Énfasis3 4 3 2 2" xfId="642"/>
    <cellStyle name="40% - Énfasis3 4 3 3" xfId="643"/>
    <cellStyle name="40% - Énfasis3 4 4" xfId="644"/>
    <cellStyle name="40% - Énfasis3 4 4 2" xfId="645"/>
    <cellStyle name="40% - Énfasis3 4 5" xfId="646"/>
    <cellStyle name="40% - Énfasis3 5" xfId="647"/>
    <cellStyle name="40% - Énfasis3 5 2" xfId="648"/>
    <cellStyle name="40% - Énfasis3 5 2 2" xfId="649"/>
    <cellStyle name="40% - Énfasis3 5 2 2 2" xfId="650"/>
    <cellStyle name="40% - Énfasis3 5 2 3" xfId="651"/>
    <cellStyle name="40% - Énfasis3 5 3" xfId="652"/>
    <cellStyle name="40% - Énfasis3 5 3 2" xfId="653"/>
    <cellStyle name="40% - Énfasis3 5 4" xfId="654"/>
    <cellStyle name="40% - Énfasis4 2" xfId="655"/>
    <cellStyle name="40% - Énfasis4 2 2" xfId="656"/>
    <cellStyle name="40% - Énfasis4 2 2 2" xfId="657"/>
    <cellStyle name="40% - Énfasis4 2 2 2 2" xfId="658"/>
    <cellStyle name="40% - Énfasis4 2 2 2 2 2" xfId="659"/>
    <cellStyle name="40% - Énfasis4 2 2 2 2 2 2" xfId="660"/>
    <cellStyle name="40% - Énfasis4 2 2 2 2 3" xfId="661"/>
    <cellStyle name="40% - Énfasis4 2 2 2 3" xfId="662"/>
    <cellStyle name="40% - Énfasis4 2 2 2 3 2" xfId="663"/>
    <cellStyle name="40% - Énfasis4 2 2 2 4" xfId="664"/>
    <cellStyle name="40% - Énfasis4 2 2 3" xfId="665"/>
    <cellStyle name="40% - Énfasis4 2 2 3 2" xfId="666"/>
    <cellStyle name="40% - Énfasis4 2 2 3 2 2" xfId="667"/>
    <cellStyle name="40% - Énfasis4 2 2 3 3" xfId="668"/>
    <cellStyle name="40% - Énfasis4 2 2 4" xfId="669"/>
    <cellStyle name="40% - Énfasis4 2 2 4 2" xfId="670"/>
    <cellStyle name="40% - Énfasis4 2 2 5" xfId="671"/>
    <cellStyle name="40% - Énfasis4 2 3" xfId="672"/>
    <cellStyle name="40% - Énfasis4 2 3 2" xfId="673"/>
    <cellStyle name="40% - Énfasis4 2 3 2 2" xfId="674"/>
    <cellStyle name="40% - Énfasis4 2 3 2 2 2" xfId="675"/>
    <cellStyle name="40% - Énfasis4 2 3 2 3" xfId="676"/>
    <cellStyle name="40% - Énfasis4 2 3 3" xfId="677"/>
    <cellStyle name="40% - Énfasis4 2 3 3 2" xfId="678"/>
    <cellStyle name="40% - Énfasis4 2 3 4" xfId="679"/>
    <cellStyle name="40% - Énfasis4 2 4" xfId="680"/>
    <cellStyle name="40% - Énfasis4 2 4 2" xfId="681"/>
    <cellStyle name="40% - Énfasis4 2 4 2 2" xfId="682"/>
    <cellStyle name="40% - Énfasis4 2 4 3" xfId="683"/>
    <cellStyle name="40% - Énfasis4 2 5" xfId="684"/>
    <cellStyle name="40% - Énfasis4 2 5 2" xfId="685"/>
    <cellStyle name="40% - Énfasis4 2 6" xfId="686"/>
    <cellStyle name="40% - Énfasis4 3" xfId="687"/>
    <cellStyle name="40% - Énfasis4 3 2" xfId="688"/>
    <cellStyle name="40% - Énfasis4 3 2 2" xfId="689"/>
    <cellStyle name="40% - Énfasis4 3 2 2 2" xfId="690"/>
    <cellStyle name="40% - Énfasis4 3 2 2 2 2" xfId="691"/>
    <cellStyle name="40% - Énfasis4 3 2 2 3" xfId="692"/>
    <cellStyle name="40% - Énfasis4 3 2 3" xfId="693"/>
    <cellStyle name="40% - Énfasis4 3 2 3 2" xfId="694"/>
    <cellStyle name="40% - Énfasis4 3 2 4" xfId="695"/>
    <cellStyle name="40% - Énfasis4 3 3" xfId="696"/>
    <cellStyle name="40% - Énfasis4 3 3 2" xfId="697"/>
    <cellStyle name="40% - Énfasis4 3 3 2 2" xfId="698"/>
    <cellStyle name="40% - Énfasis4 3 3 3" xfId="699"/>
    <cellStyle name="40% - Énfasis4 3 4" xfId="700"/>
    <cellStyle name="40% - Énfasis4 3 4 2" xfId="701"/>
    <cellStyle name="40% - Énfasis4 3 5" xfId="702"/>
    <cellStyle name="40% - Énfasis4 4" xfId="703"/>
    <cellStyle name="40% - Énfasis4 4 2" xfId="704"/>
    <cellStyle name="40% - Énfasis4 4 2 2" xfId="705"/>
    <cellStyle name="40% - Énfasis4 4 2 2 2" xfId="706"/>
    <cellStyle name="40% - Énfasis4 4 2 2 2 2" xfId="707"/>
    <cellStyle name="40% - Énfasis4 4 2 2 3" xfId="708"/>
    <cellStyle name="40% - Énfasis4 4 2 3" xfId="709"/>
    <cellStyle name="40% - Énfasis4 4 2 3 2" xfId="710"/>
    <cellStyle name="40% - Énfasis4 4 2 4" xfId="711"/>
    <cellStyle name="40% - Énfasis4 4 3" xfId="712"/>
    <cellStyle name="40% - Énfasis4 4 3 2" xfId="713"/>
    <cellStyle name="40% - Énfasis4 4 3 2 2" xfId="714"/>
    <cellStyle name="40% - Énfasis4 4 3 3" xfId="715"/>
    <cellStyle name="40% - Énfasis4 4 4" xfId="716"/>
    <cellStyle name="40% - Énfasis4 4 4 2" xfId="717"/>
    <cellStyle name="40% - Énfasis4 4 5" xfId="718"/>
    <cellStyle name="40% - Énfasis4 5" xfId="719"/>
    <cellStyle name="40% - Énfasis4 5 2" xfId="720"/>
    <cellStyle name="40% - Énfasis4 5 2 2" xfId="721"/>
    <cellStyle name="40% - Énfasis4 5 2 2 2" xfId="722"/>
    <cellStyle name="40% - Énfasis4 5 2 3" xfId="723"/>
    <cellStyle name="40% - Énfasis4 5 3" xfId="724"/>
    <cellStyle name="40% - Énfasis4 5 3 2" xfId="725"/>
    <cellStyle name="40% - Énfasis4 5 4" xfId="726"/>
    <cellStyle name="40% - Énfasis5 2" xfId="727"/>
    <cellStyle name="40% - Énfasis5 2 2" xfId="728"/>
    <cellStyle name="40% - Énfasis5 2 2 2" xfId="729"/>
    <cellStyle name="40% - Énfasis5 2 2 2 2" xfId="730"/>
    <cellStyle name="40% - Énfasis5 2 2 2 2 2" xfId="731"/>
    <cellStyle name="40% - Énfasis5 2 2 2 2 2 2" xfId="732"/>
    <cellStyle name="40% - Énfasis5 2 2 2 2 3" xfId="733"/>
    <cellStyle name="40% - Énfasis5 2 2 2 3" xfId="734"/>
    <cellStyle name="40% - Énfasis5 2 2 2 3 2" xfId="735"/>
    <cellStyle name="40% - Énfasis5 2 2 2 4" xfId="736"/>
    <cellStyle name="40% - Énfasis5 2 2 3" xfId="737"/>
    <cellStyle name="40% - Énfasis5 2 2 3 2" xfId="738"/>
    <cellStyle name="40% - Énfasis5 2 2 3 2 2" xfId="739"/>
    <cellStyle name="40% - Énfasis5 2 2 3 3" xfId="740"/>
    <cellStyle name="40% - Énfasis5 2 2 4" xfId="741"/>
    <cellStyle name="40% - Énfasis5 2 2 4 2" xfId="742"/>
    <cellStyle name="40% - Énfasis5 2 2 5" xfId="743"/>
    <cellStyle name="40% - Énfasis5 2 3" xfId="744"/>
    <cellStyle name="40% - Énfasis5 2 3 2" xfId="745"/>
    <cellStyle name="40% - Énfasis5 2 3 2 2" xfId="746"/>
    <cellStyle name="40% - Énfasis5 2 3 2 2 2" xfId="747"/>
    <cellStyle name="40% - Énfasis5 2 3 2 3" xfId="748"/>
    <cellStyle name="40% - Énfasis5 2 3 3" xfId="749"/>
    <cellStyle name="40% - Énfasis5 2 3 3 2" xfId="750"/>
    <cellStyle name="40% - Énfasis5 2 3 4" xfId="751"/>
    <cellStyle name="40% - Énfasis5 2 4" xfId="752"/>
    <cellStyle name="40% - Énfasis5 2 4 2" xfId="753"/>
    <cellStyle name="40% - Énfasis5 2 4 2 2" xfId="754"/>
    <cellStyle name="40% - Énfasis5 2 4 3" xfId="755"/>
    <cellStyle name="40% - Énfasis5 2 5" xfId="756"/>
    <cellStyle name="40% - Énfasis5 2 5 2" xfId="757"/>
    <cellStyle name="40% - Énfasis5 2 6" xfId="758"/>
    <cellStyle name="40% - Énfasis5 3" xfId="759"/>
    <cellStyle name="40% - Énfasis5 3 2" xfId="760"/>
    <cellStyle name="40% - Énfasis5 3 2 2" xfId="761"/>
    <cellStyle name="40% - Énfasis5 3 2 2 2" xfId="762"/>
    <cellStyle name="40% - Énfasis5 3 2 2 2 2" xfId="763"/>
    <cellStyle name="40% - Énfasis5 3 2 2 3" xfId="764"/>
    <cellStyle name="40% - Énfasis5 3 2 3" xfId="765"/>
    <cellStyle name="40% - Énfasis5 3 2 3 2" xfId="766"/>
    <cellStyle name="40% - Énfasis5 3 2 4" xfId="767"/>
    <cellStyle name="40% - Énfasis5 3 3" xfId="768"/>
    <cellStyle name="40% - Énfasis5 3 3 2" xfId="769"/>
    <cellStyle name="40% - Énfasis5 3 3 2 2" xfId="770"/>
    <cellStyle name="40% - Énfasis5 3 3 3" xfId="771"/>
    <cellStyle name="40% - Énfasis5 3 4" xfId="772"/>
    <cellStyle name="40% - Énfasis5 3 4 2" xfId="773"/>
    <cellStyle name="40% - Énfasis5 3 5" xfId="774"/>
    <cellStyle name="40% - Énfasis5 4" xfId="775"/>
    <cellStyle name="40% - Énfasis5 4 2" xfId="776"/>
    <cellStyle name="40% - Énfasis5 4 2 2" xfId="777"/>
    <cellStyle name="40% - Énfasis5 4 2 2 2" xfId="778"/>
    <cellStyle name="40% - Énfasis5 4 2 2 2 2" xfId="779"/>
    <cellStyle name="40% - Énfasis5 4 2 2 3" xfId="780"/>
    <cellStyle name="40% - Énfasis5 4 2 3" xfId="781"/>
    <cellStyle name="40% - Énfasis5 4 2 3 2" xfId="782"/>
    <cellStyle name="40% - Énfasis5 4 2 4" xfId="783"/>
    <cellStyle name="40% - Énfasis5 4 3" xfId="784"/>
    <cellStyle name="40% - Énfasis5 4 3 2" xfId="785"/>
    <cellStyle name="40% - Énfasis5 4 3 2 2" xfId="786"/>
    <cellStyle name="40% - Énfasis5 4 3 3" xfId="787"/>
    <cellStyle name="40% - Énfasis5 4 4" xfId="788"/>
    <cellStyle name="40% - Énfasis5 4 4 2" xfId="789"/>
    <cellStyle name="40% - Énfasis5 4 5" xfId="790"/>
    <cellStyle name="40% - Énfasis5 5" xfId="791"/>
    <cellStyle name="40% - Énfasis5 5 2" xfId="792"/>
    <cellStyle name="40% - Énfasis5 5 2 2" xfId="793"/>
    <cellStyle name="40% - Énfasis5 5 2 2 2" xfId="794"/>
    <cellStyle name="40% - Énfasis5 5 2 3" xfId="795"/>
    <cellStyle name="40% - Énfasis5 5 3" xfId="796"/>
    <cellStyle name="40% - Énfasis5 5 3 2" xfId="797"/>
    <cellStyle name="40% - Énfasis5 5 4" xfId="798"/>
    <cellStyle name="40% - Énfasis6 2" xfId="799"/>
    <cellStyle name="40% - Énfasis6 2 2" xfId="800"/>
    <cellStyle name="40% - Énfasis6 2 2 2" xfId="801"/>
    <cellStyle name="40% - Énfasis6 2 2 2 2" xfId="802"/>
    <cellStyle name="40% - Énfasis6 2 2 2 2 2" xfId="803"/>
    <cellStyle name="40% - Énfasis6 2 2 2 2 2 2" xfId="804"/>
    <cellStyle name="40% - Énfasis6 2 2 2 2 3" xfId="805"/>
    <cellStyle name="40% - Énfasis6 2 2 2 3" xfId="806"/>
    <cellStyle name="40% - Énfasis6 2 2 2 3 2" xfId="807"/>
    <cellStyle name="40% - Énfasis6 2 2 2 4" xfId="808"/>
    <cellStyle name="40% - Énfasis6 2 2 3" xfId="809"/>
    <cellStyle name="40% - Énfasis6 2 2 3 2" xfId="810"/>
    <cellStyle name="40% - Énfasis6 2 2 3 2 2" xfId="811"/>
    <cellStyle name="40% - Énfasis6 2 2 3 3" xfId="812"/>
    <cellStyle name="40% - Énfasis6 2 2 4" xfId="813"/>
    <cellStyle name="40% - Énfasis6 2 2 4 2" xfId="814"/>
    <cellStyle name="40% - Énfasis6 2 2 5" xfId="815"/>
    <cellStyle name="40% - Énfasis6 2 3" xfId="816"/>
    <cellStyle name="40% - Énfasis6 2 3 2" xfId="817"/>
    <cellStyle name="40% - Énfasis6 2 3 2 2" xfId="818"/>
    <cellStyle name="40% - Énfasis6 2 3 2 2 2" xfId="819"/>
    <cellStyle name="40% - Énfasis6 2 3 2 3" xfId="820"/>
    <cellStyle name="40% - Énfasis6 2 3 3" xfId="821"/>
    <cellStyle name="40% - Énfasis6 2 3 3 2" xfId="822"/>
    <cellStyle name="40% - Énfasis6 2 3 4" xfId="823"/>
    <cellStyle name="40% - Énfasis6 2 4" xfId="824"/>
    <cellStyle name="40% - Énfasis6 2 4 2" xfId="825"/>
    <cellStyle name="40% - Énfasis6 2 4 2 2" xfId="826"/>
    <cellStyle name="40% - Énfasis6 2 4 3" xfId="827"/>
    <cellStyle name="40% - Énfasis6 2 5" xfId="828"/>
    <cellStyle name="40% - Énfasis6 2 5 2" xfId="829"/>
    <cellStyle name="40% - Énfasis6 2 6" xfId="830"/>
    <cellStyle name="40% - Énfasis6 3" xfId="831"/>
    <cellStyle name="40% - Énfasis6 3 2" xfId="832"/>
    <cellStyle name="40% - Énfasis6 3 2 2" xfId="833"/>
    <cellStyle name="40% - Énfasis6 3 2 2 2" xfId="834"/>
    <cellStyle name="40% - Énfasis6 3 2 2 2 2" xfId="835"/>
    <cellStyle name="40% - Énfasis6 3 2 2 3" xfId="836"/>
    <cellStyle name="40% - Énfasis6 3 2 3" xfId="837"/>
    <cellStyle name="40% - Énfasis6 3 2 3 2" xfId="838"/>
    <cellStyle name="40% - Énfasis6 3 2 4" xfId="839"/>
    <cellStyle name="40% - Énfasis6 3 3" xfId="840"/>
    <cellStyle name="40% - Énfasis6 3 3 2" xfId="841"/>
    <cellStyle name="40% - Énfasis6 3 3 2 2" xfId="842"/>
    <cellStyle name="40% - Énfasis6 3 3 3" xfId="843"/>
    <cellStyle name="40% - Énfasis6 3 4" xfId="844"/>
    <cellStyle name="40% - Énfasis6 3 4 2" xfId="845"/>
    <cellStyle name="40% - Énfasis6 3 5" xfId="846"/>
    <cellStyle name="40% - Énfasis6 4" xfId="847"/>
    <cellStyle name="40% - Énfasis6 4 2" xfId="848"/>
    <cellStyle name="40% - Énfasis6 4 2 2" xfId="849"/>
    <cellStyle name="40% - Énfasis6 4 2 2 2" xfId="850"/>
    <cellStyle name="40% - Énfasis6 4 2 2 2 2" xfId="851"/>
    <cellStyle name="40% - Énfasis6 4 2 2 3" xfId="852"/>
    <cellStyle name="40% - Énfasis6 4 2 3" xfId="853"/>
    <cellStyle name="40% - Énfasis6 4 2 3 2" xfId="854"/>
    <cellStyle name="40% - Énfasis6 4 2 4" xfId="855"/>
    <cellStyle name="40% - Énfasis6 4 3" xfId="856"/>
    <cellStyle name="40% - Énfasis6 4 3 2" xfId="857"/>
    <cellStyle name="40% - Énfasis6 4 3 2 2" xfId="858"/>
    <cellStyle name="40% - Énfasis6 4 3 3" xfId="859"/>
    <cellStyle name="40% - Énfasis6 4 4" xfId="860"/>
    <cellStyle name="40% - Énfasis6 4 4 2" xfId="861"/>
    <cellStyle name="40% - Énfasis6 4 5" xfId="862"/>
    <cellStyle name="40% - Énfasis6 5" xfId="863"/>
    <cellStyle name="40% - Énfasis6 5 2" xfId="864"/>
    <cellStyle name="40% - Énfasis6 5 2 2" xfId="865"/>
    <cellStyle name="40% - Énfasis6 5 2 2 2" xfId="866"/>
    <cellStyle name="40% - Énfasis6 5 2 3" xfId="867"/>
    <cellStyle name="40% - Énfasis6 5 3" xfId="868"/>
    <cellStyle name="40% - Énfasis6 5 3 2" xfId="869"/>
    <cellStyle name="40% - Énfasis6 5 4" xfId="870"/>
    <cellStyle name="60% - Énfasis1 2" xfId="871"/>
    <cellStyle name="60% - Énfasis2 2" xfId="872"/>
    <cellStyle name="60% - Énfasis3 2" xfId="873"/>
    <cellStyle name="60% - Énfasis4 2" xfId="874"/>
    <cellStyle name="60% - Énfasis5 2" xfId="875"/>
    <cellStyle name="60% - Énfasis6 2" xfId="876"/>
    <cellStyle name="Buena 2" xfId="877"/>
    <cellStyle name="Buena 2 2" xfId="878"/>
    <cellStyle name="Cálculo 2" xfId="879"/>
    <cellStyle name="Cálculo 2 2" xfId="880"/>
    <cellStyle name="Cálculo 2 3" xfId="881"/>
    <cellStyle name="Cálculo 2 3 2" xfId="882"/>
    <cellStyle name="Cálculo 2 3 2 2" xfId="883"/>
    <cellStyle name="Cálculo 2 3 3" xfId="884"/>
    <cellStyle name="Celda de comprobación 2" xfId="885"/>
    <cellStyle name="Celda de comprobación 2 2" xfId="886"/>
    <cellStyle name="Celda vinculada 2" xfId="887"/>
    <cellStyle name="Celda vinculada 2 2" xfId="888"/>
    <cellStyle name="Encabezado 1 2" xfId="889"/>
    <cellStyle name="Encabezado 4 2" xfId="890"/>
    <cellStyle name="Encabezado 4 2 2" xfId="891"/>
    <cellStyle name="Énfasis1 2" xfId="892"/>
    <cellStyle name="Énfasis2 2" xfId="893"/>
    <cellStyle name="Énfasis3 2" xfId="894"/>
    <cellStyle name="Énfasis4 2" xfId="895"/>
    <cellStyle name="Énfasis5 2" xfId="896"/>
    <cellStyle name="Énfasis6 2" xfId="897"/>
    <cellStyle name="Entrada 2" xfId="898"/>
    <cellStyle name="Entrada 2 2" xfId="899"/>
    <cellStyle name="Entrada 2 3" xfId="900"/>
    <cellStyle name="Entrada 2 3 2" xfId="901"/>
    <cellStyle name="Entrada 2 3 2 2" xfId="902"/>
    <cellStyle name="Entrada 2 3 3" xfId="903"/>
    <cellStyle name="Euro" xfId="904"/>
    <cellStyle name="Fecha" xfId="905"/>
    <cellStyle name="Fijo" xfId="906"/>
    <cellStyle name="HEADING1" xfId="907"/>
    <cellStyle name="HEADING2" xfId="908"/>
    <cellStyle name="Hipervínculo 2" xfId="909"/>
    <cellStyle name="Hipervínculo 2 2" xfId="910"/>
    <cellStyle name="Incorrecto 2" xfId="911"/>
    <cellStyle name="Incorrecto 2 2" xfId="912"/>
    <cellStyle name="Millares" xfId="1" builtinId="3"/>
    <cellStyle name="Millares 10" xfId="4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3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2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3654"/>
    <cellStyle name="Normal 2 3 10 2" xfId="3655"/>
    <cellStyle name="Normal 2 3 10 2 2" xfId="3656"/>
    <cellStyle name="Normal 2 3 10 3" xfId="3657"/>
    <cellStyle name="Normal 2 3 11" xfId="3658"/>
    <cellStyle name="Normal 2 3 11 2" xfId="3659"/>
    <cellStyle name="Normal 2 3 11 2 2" xfId="3660"/>
    <cellStyle name="Normal 2 3 11 3" xfId="3661"/>
    <cellStyle name="Normal 2 3 12" xfId="3662"/>
    <cellStyle name="Normal 2 3 12 2" xfId="3663"/>
    <cellStyle name="Normal 2 3 13" xfId="3664"/>
    <cellStyle name="Normal 2 3 2" xfId="366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5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>
        <row r="34">
          <cell r="B34">
            <v>0</v>
          </cell>
        </row>
        <row r="35">
          <cell r="B3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5">
          <cell r="C55" t="str">
            <v>Ing. Marisol Suárez Correa</v>
          </cell>
          <cell r="H55" t="str">
            <v xml:space="preserve">C.P. Juan  Lara Centeno </v>
          </cell>
        </row>
        <row r="56">
          <cell r="C56" t="str">
            <v>Presidenta Suplente del Comité</v>
          </cell>
          <cell r="H56" t="str">
            <v xml:space="preserve">Dirección de Control y Seguimiento de Fideicomisos </v>
          </cell>
        </row>
      </sheetData>
      <sheetData sheetId="45"/>
      <sheetData sheetId="46"/>
      <sheetData sheetId="47"/>
      <sheetData sheetId="48">
        <row r="6">
          <cell r="A6" t="str">
            <v>Juan Lara Centeno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39"/>
  <sheetViews>
    <sheetView tabSelected="1" view="pageBreakPreview" zoomScale="60" zoomScaleNormal="130" workbookViewId="0">
      <selection activeCell="F67" sqref="F67"/>
    </sheetView>
  </sheetViews>
  <sheetFormatPr baseColWidth="10" defaultColWidth="12" defaultRowHeight="12.75"/>
  <cols>
    <col min="1" max="1" width="38" style="3" customWidth="1"/>
    <col min="2" max="2" width="12.1640625" style="3" customWidth="1"/>
    <col min="3" max="3" width="9.1640625" style="3" customWidth="1"/>
    <col min="4" max="4" width="13.6640625" style="3" customWidth="1"/>
    <col min="5" max="5" width="42.83203125" style="3" customWidth="1"/>
    <col min="6" max="6" width="35.1640625" style="3" customWidth="1"/>
    <col min="7" max="7" width="23.5" style="3" customWidth="1"/>
    <col min="8" max="8" width="20" style="3" customWidth="1"/>
    <col min="9" max="9" width="15.33203125" style="2" bestFit="1" customWidth="1"/>
    <col min="10" max="10" width="17.6640625" style="2" bestFit="1" customWidth="1"/>
    <col min="11" max="12" width="17.6640625" style="3" bestFit="1" customWidth="1"/>
    <col min="13" max="16384" width="12" style="3"/>
  </cols>
  <sheetData>
    <row r="1" spans="1:12" ht="4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2" s="7" customFormat="1" ht="38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/>
      <c r="J2" s="6"/>
    </row>
    <row r="3" spans="1:12" s="7" customFormat="1" ht="33" customHeight="1">
      <c r="A3" s="8" t="s">
        <v>9</v>
      </c>
      <c r="B3" s="9" t="s">
        <v>10</v>
      </c>
      <c r="C3" s="9" t="s">
        <v>11</v>
      </c>
      <c r="D3" s="8" t="s">
        <v>12</v>
      </c>
      <c r="E3" s="10" t="s">
        <v>13</v>
      </c>
      <c r="F3" s="11"/>
      <c r="G3" s="11" t="s">
        <v>14</v>
      </c>
      <c r="H3" s="12">
        <v>0</v>
      </c>
      <c r="I3" s="6">
        <f>66448564+46390100.7</f>
        <v>112838664.7</v>
      </c>
      <c r="J3" s="6"/>
    </row>
    <row r="4" spans="1:12" s="7" customFormat="1" ht="38.25">
      <c r="A4" s="8" t="s">
        <v>9</v>
      </c>
      <c r="B4" s="9" t="s">
        <v>10</v>
      </c>
      <c r="C4" s="9" t="s">
        <v>11</v>
      </c>
      <c r="D4" s="8" t="s">
        <v>12</v>
      </c>
      <c r="E4" s="10" t="s">
        <v>15</v>
      </c>
      <c r="F4" s="13"/>
      <c r="G4" s="11" t="s">
        <v>16</v>
      </c>
      <c r="H4" s="12">
        <v>0</v>
      </c>
      <c r="I4" s="6"/>
      <c r="J4" s="6"/>
    </row>
    <row r="5" spans="1:12" s="7" customFormat="1">
      <c r="A5" s="14"/>
      <c r="B5" s="15"/>
      <c r="C5" s="15"/>
      <c r="D5" s="14"/>
      <c r="E5" s="16"/>
      <c r="F5" s="14"/>
      <c r="G5" s="14"/>
      <c r="H5" s="17">
        <f>+H3+H4</f>
        <v>0</v>
      </c>
      <c r="I5" s="6">
        <f>'[1]0311_ACT_PEGT_FAC_2402'!B35</f>
        <v>0</v>
      </c>
      <c r="J5" s="18">
        <f>+H5-I5</f>
        <v>0</v>
      </c>
    </row>
    <row r="6" spans="1:12" s="7" customFormat="1">
      <c r="A6" s="19" t="s">
        <v>17</v>
      </c>
      <c r="B6" s="15"/>
      <c r="C6" s="15"/>
      <c r="D6" s="14"/>
      <c r="E6" s="16"/>
      <c r="F6" s="14"/>
      <c r="G6" s="14"/>
      <c r="H6" s="20"/>
      <c r="I6" s="6"/>
      <c r="J6" s="6"/>
    </row>
    <row r="7" spans="1:12" s="7" customFormat="1">
      <c r="A7" s="14"/>
      <c r="B7" s="15"/>
      <c r="C7" s="15"/>
      <c r="D7" s="14"/>
      <c r="E7" s="20"/>
      <c r="F7" s="14"/>
      <c r="G7" s="14"/>
      <c r="H7" s="21"/>
      <c r="I7" s="22"/>
      <c r="J7" s="6"/>
      <c r="K7" s="21"/>
      <c r="L7" s="21"/>
    </row>
    <row r="8" spans="1:12" s="7" customFormat="1">
      <c r="A8" s="14"/>
      <c r="B8" s="15"/>
      <c r="C8" s="15"/>
      <c r="D8" s="14"/>
      <c r="E8" s="20"/>
      <c r="F8" s="14"/>
      <c r="G8" s="14"/>
      <c r="I8" s="6"/>
      <c r="J8" s="6"/>
      <c r="K8" s="21"/>
    </row>
    <row r="9" spans="1:12" s="7" customFormat="1">
      <c r="A9" s="14"/>
      <c r="B9" s="15"/>
      <c r="C9" s="15"/>
      <c r="D9" s="14"/>
      <c r="E9" s="20"/>
      <c r="F9" s="14"/>
      <c r="G9" s="14"/>
      <c r="I9" s="6"/>
      <c r="J9" s="6"/>
      <c r="K9" s="21"/>
    </row>
    <row r="10" spans="1:12" s="7" customFormat="1">
      <c r="A10" s="14"/>
      <c r="B10" s="15"/>
      <c r="C10" s="15"/>
      <c r="D10" s="14"/>
      <c r="E10" s="20"/>
      <c r="F10" s="14"/>
      <c r="G10" s="14"/>
      <c r="I10" s="6"/>
      <c r="J10" s="6"/>
      <c r="K10" s="21"/>
    </row>
    <row r="11" spans="1:12" s="7" customFormat="1">
      <c r="A11" s="14"/>
      <c r="B11" s="15"/>
      <c r="C11" s="15"/>
      <c r="D11" s="14"/>
      <c r="E11" s="20"/>
      <c r="F11" s="14"/>
      <c r="G11" s="14"/>
      <c r="I11" s="6"/>
      <c r="J11" s="6"/>
      <c r="K11" s="21"/>
    </row>
    <row r="12" spans="1:12">
      <c r="F12" s="23"/>
      <c r="L12" s="23"/>
    </row>
    <row r="13" spans="1:12">
      <c r="C13" s="24" t="str">
        <f>+'[1]0355_EGR_PEGT_FAC_2402'!C55</f>
        <v>Ing. Marisol Suárez Correa</v>
      </c>
      <c r="F13" s="24" t="str">
        <f>+'[1]0355_EGR_PEGT_FAC_2402'!H55</f>
        <v xml:space="preserve">C.P. Juan  Lara Centeno </v>
      </c>
      <c r="L13" s="23"/>
    </row>
    <row r="14" spans="1:12">
      <c r="C14" s="24" t="str">
        <f>+'[1]0355_EGR_PEGT_FAC_2402'!C56</f>
        <v>Presidenta Suplente del Comité</v>
      </c>
      <c r="F14" s="24" t="str">
        <f>+'[1]0355_EGR_PEGT_FAC_2402'!H56</f>
        <v xml:space="preserve">Dirección de Control y Seguimiento de Fideicomisos </v>
      </c>
      <c r="L14" s="23"/>
    </row>
    <row r="15" spans="1:12">
      <c r="F15" s="23"/>
      <c r="L15" s="23"/>
    </row>
    <row r="16" spans="1:12">
      <c r="F16" s="23"/>
      <c r="L16" s="23"/>
    </row>
    <row r="17" spans="1:12">
      <c r="F17" s="23"/>
      <c r="L17" s="23"/>
    </row>
    <row r="18" spans="1:12" hidden="1">
      <c r="A18" s="25" t="s">
        <v>18</v>
      </c>
      <c r="B18" s="25"/>
      <c r="C18" s="25"/>
      <c r="D18" s="25"/>
      <c r="F18" s="26" t="str">
        <f>[1]Hoja1!A6</f>
        <v>Juan Lara Centeno</v>
      </c>
      <c r="H18" s="23"/>
    </row>
    <row r="19" spans="1:12" hidden="1">
      <c r="A19" s="27" t="s">
        <v>19</v>
      </c>
      <c r="B19" s="27"/>
      <c r="C19" s="27"/>
      <c r="D19" s="27"/>
      <c r="F19" s="28" t="s">
        <v>20</v>
      </c>
      <c r="H19" s="29"/>
    </row>
    <row r="20" spans="1:12">
      <c r="H20" s="29"/>
    </row>
    <row r="21" spans="1:12">
      <c r="H21" s="29"/>
    </row>
    <row r="22" spans="1:12">
      <c r="H22" s="29">
        <f>+H5-'[1]0311_ACT_PEGT_FAC_2402'!B34</f>
        <v>0</v>
      </c>
    </row>
    <row r="23" spans="1:12">
      <c r="E23" s="30"/>
      <c r="F23" s="31"/>
      <c r="G23" s="31"/>
    </row>
    <row r="24" spans="1:12">
      <c r="E24" s="31" t="s">
        <v>21</v>
      </c>
      <c r="F24" s="32">
        <v>4182303</v>
      </c>
      <c r="G24" s="33">
        <v>45408</v>
      </c>
      <c r="I24" s="34"/>
      <c r="J24" s="34"/>
      <c r="K24" s="34"/>
    </row>
    <row r="25" spans="1:12">
      <c r="E25" s="31" t="s">
        <v>21</v>
      </c>
      <c r="F25" s="32">
        <v>18615019.850000001</v>
      </c>
      <c r="G25" s="33">
        <v>45408</v>
      </c>
      <c r="I25" s="34" t="s">
        <v>22</v>
      </c>
      <c r="J25" s="34"/>
      <c r="K25" s="34"/>
    </row>
    <row r="26" spans="1:12">
      <c r="E26" s="31" t="s">
        <v>21</v>
      </c>
      <c r="F26" s="32">
        <v>6121951</v>
      </c>
      <c r="G26" s="33">
        <v>45408</v>
      </c>
      <c r="I26" s="35" t="s">
        <v>23</v>
      </c>
      <c r="J26" s="35"/>
      <c r="K26" s="34"/>
    </row>
    <row r="27" spans="1:12">
      <c r="E27" s="31" t="s">
        <v>21</v>
      </c>
      <c r="F27" s="32">
        <v>10579980.15</v>
      </c>
      <c r="G27" s="33">
        <v>45427</v>
      </c>
    </row>
    <row r="28" spans="1:12">
      <c r="E28" s="31" t="s">
        <v>21</v>
      </c>
      <c r="F28" s="32">
        <v>1482648.78</v>
      </c>
      <c r="G28" s="33">
        <v>45442</v>
      </c>
    </row>
    <row r="29" spans="1:12">
      <c r="E29" s="31" t="s">
        <v>21</v>
      </c>
      <c r="F29" s="32">
        <v>555993.29</v>
      </c>
      <c r="G29" s="33">
        <v>45433</v>
      </c>
    </row>
    <row r="30" spans="1:12">
      <c r="E30" s="31" t="s">
        <v>21</v>
      </c>
      <c r="F30" s="29">
        <v>5331357.93</v>
      </c>
      <c r="G30" s="33">
        <v>45433</v>
      </c>
    </row>
    <row r="31" spans="1:12">
      <c r="E31" s="3" t="s">
        <v>24</v>
      </c>
      <c r="F31" s="32">
        <v>8082303</v>
      </c>
      <c r="G31" s="33">
        <v>45408</v>
      </c>
    </row>
    <row r="32" spans="1:12">
      <c r="E32" s="3" t="s">
        <v>24</v>
      </c>
      <c r="F32" s="32">
        <v>2800000</v>
      </c>
      <c r="G32" s="33">
        <v>45408</v>
      </c>
    </row>
    <row r="33" spans="5:7">
      <c r="E33" s="3" t="s">
        <v>24</v>
      </c>
      <c r="F33" s="32">
        <v>3216002</v>
      </c>
      <c r="G33" s="33">
        <v>45408</v>
      </c>
    </row>
    <row r="34" spans="5:7">
      <c r="E34" s="3" t="s">
        <v>24</v>
      </c>
      <c r="F34" s="32">
        <v>26249000</v>
      </c>
      <c r="G34" s="33">
        <v>45408</v>
      </c>
    </row>
    <row r="35" spans="5:7">
      <c r="E35" s="3" t="s">
        <v>24</v>
      </c>
      <c r="F35" s="32">
        <v>12023796.15</v>
      </c>
      <c r="G35" s="33">
        <v>45408</v>
      </c>
    </row>
    <row r="36" spans="5:7">
      <c r="E36" s="3" t="s">
        <v>24</v>
      </c>
      <c r="F36" s="32">
        <v>6833810.8499999996</v>
      </c>
      <c r="G36" s="33">
        <v>45427</v>
      </c>
    </row>
    <row r="37" spans="5:7">
      <c r="E37" s="31" t="s">
        <v>21</v>
      </c>
      <c r="F37" s="3">
        <v>917351.22</v>
      </c>
    </row>
    <row r="38" spans="5:7">
      <c r="E38" s="31" t="s">
        <v>21</v>
      </c>
      <c r="F38" s="32">
        <v>3298642.07</v>
      </c>
    </row>
    <row r="39" spans="5:7">
      <c r="E39" s="31" t="s">
        <v>21</v>
      </c>
      <c r="F39" s="32">
        <v>344006.71</v>
      </c>
    </row>
  </sheetData>
  <protectedRanges>
    <protectedRange sqref="F19" name="Rango1_1_2"/>
    <protectedRange sqref="A19" name="Rango1_2"/>
  </protectedRanges>
  <mergeCells count="3">
    <mergeCell ref="A1:H1"/>
    <mergeCell ref="A18:D18"/>
    <mergeCell ref="A19:D19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47244094488188981" right="0.43307086614173229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</vt:lpstr>
      <vt:lpstr>'AYUDAS Y SUB'!Área_de_impresión</vt:lpstr>
      <vt:lpstr>'AYUDAS Y SUB'!Títulos_a_imprimir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2025-04-09T20:20:22Z</dcterms:created>
  <dcterms:modified xsi:type="dcterms:W3CDTF">2025-04-09T20:20:32Z</dcterms:modified>
</cp:coreProperties>
</file>