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FINANZAS\0322_EAE_PEGT_FAC_2504.xlsx 2026-01-15 16-14-58\"/>
    </mc:Choice>
  </mc:AlternateContent>
  <bookViews>
    <workbookView xWindow="0" yWindow="0" windowWidth="28800" windowHeight="11700"/>
  </bookViews>
  <sheets>
    <sheet name="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>[3]ECABR!#REF!</definedName>
    <definedName name="abc" localSheetId="0">[4]TOTAL!#REF!</definedName>
    <definedName name="abc">[5]TOTAL!#REF!</definedName>
    <definedName name="ANIO">'[6]Info General'!$D$20</definedName>
    <definedName name="ANIO_INFORME" localSheetId="0">'[7]Info General'!$C$12</definedName>
    <definedName name="ANIO_INFORME">'[7]Info General'!$C$12</definedName>
    <definedName name="ANIO1P" localSheetId="0">'[7]Info General'!$D$23</definedName>
    <definedName name="ANIO1P">'[7]Info General'!$D$23</definedName>
    <definedName name="ANIO1R" localSheetId="0">'[7]Info General'!$H$25</definedName>
    <definedName name="ANIO1R">'[7]Info General'!$H$25</definedName>
    <definedName name="ANIO2P" localSheetId="0">'[7]Info General'!$E$23</definedName>
    <definedName name="ANIO2P">'[7]Info General'!$E$23</definedName>
    <definedName name="ANIO2R" localSheetId="0">'[7]Info General'!$G$25</definedName>
    <definedName name="ANIO2R">'[7]Info General'!$G$25</definedName>
    <definedName name="ANIO3P" localSheetId="0">'[7]Info General'!$F$23</definedName>
    <definedName name="ANIO3P">'[7]Info General'!$F$23</definedName>
    <definedName name="ANIO3R" localSheetId="0">'[7]Info General'!$F$25</definedName>
    <definedName name="ANIO3R">'[7]Info General'!$F$25</definedName>
    <definedName name="ANIO4P" localSheetId="0">'[7]Info General'!$G$23</definedName>
    <definedName name="ANIO4P">'[7]Info General'!$G$23</definedName>
    <definedName name="ANIO4R" localSheetId="0">'[7]Info General'!$E$25</definedName>
    <definedName name="ANIO4R">'[7]Info General'!$E$25</definedName>
    <definedName name="ANIO5P" localSheetId="0">'[7]Info General'!$H$23</definedName>
    <definedName name="ANIO5P">'[7]Info General'!$H$23</definedName>
    <definedName name="ANIO5R" localSheetId="0">'[7]Info General'!$D$25</definedName>
    <definedName name="ANIO5R">'[7]Info General'!$D$25</definedName>
    <definedName name="ANIO6P" localSheetId="0">'[7]Info General'!$I$23</definedName>
    <definedName name="ANIO6P">'[7]Info General'!$I$23</definedName>
    <definedName name="APP_FIN_04" localSheetId="0">'[7]F-3'!$E$16</definedName>
    <definedName name="APP_FIN_04">'[7]F-3'!$E$16</definedName>
    <definedName name="APP_FIN_06" localSheetId="0">'[7]F-3'!$G$16</definedName>
    <definedName name="APP_FIN_06">'[7]F-3'!$G$16</definedName>
    <definedName name="APP_FIN_07" localSheetId="0">'[7]F-3'!$H$16</definedName>
    <definedName name="APP_FIN_07">'[7]F-3'!$H$16</definedName>
    <definedName name="APP_FIN_08" localSheetId="0">'[7]F-3'!$I$16</definedName>
    <definedName name="APP_FIN_08">'[7]F-3'!$I$16</definedName>
    <definedName name="APP_FIN_09" localSheetId="0">'[7]F-3'!$J$16</definedName>
    <definedName name="APP_FIN_09">'[7]F-3'!$J$16</definedName>
    <definedName name="APP_FIN_10" localSheetId="0">'[7]F-3'!$K$16</definedName>
    <definedName name="APP_FIN_10">'[7]F-3'!$K$16</definedName>
    <definedName name="APP_T10" localSheetId="0">'[7]F-3'!$K$8</definedName>
    <definedName name="APP_T10">'[7]F-3'!$K$8</definedName>
    <definedName name="APP_T4" localSheetId="0">'[7]F-3'!$E$8</definedName>
    <definedName name="APP_T4">'[7]F-3'!$E$8</definedName>
    <definedName name="APP_T6" localSheetId="0">'[7]F-3'!$G$8</definedName>
    <definedName name="APP_T6">'[7]F-3'!$G$8</definedName>
    <definedName name="APP_T7" localSheetId="0">'[7]F-3'!$H$8</definedName>
    <definedName name="APP_T7">'[7]F-3'!$H$8</definedName>
    <definedName name="APP_T8" localSheetId="0">'[7]F-3'!$I$8</definedName>
    <definedName name="APP_T8">'[7]F-3'!$I$8</definedName>
    <definedName name="APP_T9" localSheetId="0">'[7]F-3'!$J$8</definedName>
    <definedName name="APP_T9">'[7]F-3'!$J$8</definedName>
    <definedName name="_xlnm.Extract" localSheetId="0">[8]EGRESOS!#REF!</definedName>
    <definedName name="_xlnm.Extract">[8]EGRESOS!#REF!</definedName>
    <definedName name="_xlnm.Print_Area" localSheetId="0">CFG!$A$1:$G$49</definedName>
    <definedName name="B" localSheetId="0">[8]EGRESOS!#REF!</definedName>
    <definedName name="B">[8]EGRESOS!#REF!</definedName>
    <definedName name="balanza_mes">'[9]Ene-16'!$A$1:$H$200</definedName>
    <definedName name="BASE" localSheetId="0">#REF!</definedName>
    <definedName name="BASE">#REF!</definedName>
    <definedName name="_xlnm.Database" localSheetId="0">[10]REPORTO!#REF!</definedName>
    <definedName name="_xlnm.Database">[10]REPORTO!#REF!</definedName>
    <definedName name="cba" localSheetId="0">[4]TOTAL!#REF!</definedName>
    <definedName name="cba">[5]TOTAL!#REF!</definedName>
    <definedName name="DEUDA_CONT_FIN_01" localSheetId="0">'[7]F-2'!$B$26</definedName>
    <definedName name="DEUDA_CONT_FIN_01">'[7]F-2'!$B$26</definedName>
    <definedName name="DEUDA_CONT_FIN_02" localSheetId="0">'[7]F-2'!$C$26</definedName>
    <definedName name="DEUDA_CONT_FIN_02">'[7]F-2'!$C$26</definedName>
    <definedName name="DEUDA_CONT_FIN_03" localSheetId="0">'[7]F-2'!$D$26</definedName>
    <definedName name="DEUDA_CONT_FIN_03">'[7]F-2'!$D$26</definedName>
    <definedName name="DEUDA_CONT_FIN_04" localSheetId="0">'[7]F-2'!$E$26</definedName>
    <definedName name="DEUDA_CONT_FIN_04">'[7]F-2'!$E$26</definedName>
    <definedName name="DEUDA_CONT_FIN_05" localSheetId="0">'[7]F-2'!$F$26</definedName>
    <definedName name="DEUDA_CONT_FIN_05">'[7]F-2'!$F$26</definedName>
    <definedName name="DEUDA_CONT_FIN_06" localSheetId="0">'[7]F-2'!$G$26</definedName>
    <definedName name="DEUDA_CONT_FIN_06">'[7]F-2'!$G$26</definedName>
    <definedName name="DEUDA_CONT_FIN_07" localSheetId="0">'[7]F-2'!$H$26</definedName>
    <definedName name="DEUDA_CONT_FIN_07">'[7]F-2'!$H$26</definedName>
    <definedName name="DEUDA_CONT_T1" localSheetId="0">'[7]F-2'!$B$22</definedName>
    <definedName name="DEUDA_CONT_T1">'[7]F-2'!$B$22</definedName>
    <definedName name="DEUDA_CONT_T2" localSheetId="0">'[7]F-2'!$C$22</definedName>
    <definedName name="DEUDA_CONT_T2">'[7]F-2'!$C$22</definedName>
    <definedName name="DEUDA_CONT_T3" localSheetId="0">'[7]F-2'!$D$22</definedName>
    <definedName name="DEUDA_CONT_T3">'[7]F-2'!$D$22</definedName>
    <definedName name="DEUDA_CONT_T4" localSheetId="0">'[7]F-2'!$E$22</definedName>
    <definedName name="DEUDA_CONT_T4">'[7]F-2'!$E$22</definedName>
    <definedName name="DEUDA_CONT_T6" localSheetId="0">'[7]F-2'!$G$22</definedName>
    <definedName name="DEUDA_CONT_T6">'[7]F-2'!$G$22</definedName>
    <definedName name="DEUDA_CONT_T7" localSheetId="0">'[7]F-2'!$H$22</definedName>
    <definedName name="DEUDA_CONT_T7">'[7]F-2'!$H$22</definedName>
    <definedName name="ELOY" localSheetId="0">#REF!</definedName>
    <definedName name="ELOY">#REF!</definedName>
    <definedName name="ENTE" localSheetId="0">'[7]Datos Generales'!$C$3</definedName>
    <definedName name="ENTE">'[7]Datos Generales'!$C$3</definedName>
    <definedName name="ENTE_PUBLICO" localSheetId="0">'[7]Info General'!$C$6</definedName>
    <definedName name="ENTE_PUBLICO">'[7]Info General'!$C$6</definedName>
    <definedName name="ENTE_PUBLICO_A">'[6]Info General'!$C$7</definedName>
    <definedName name="ENTIDAD" localSheetId="0">'[7]Info General'!$C$11</definedName>
    <definedName name="ENTIDAD">'[7]Info General'!$C$11</definedName>
    <definedName name="ENTIDAD_FEDERATIVA" localSheetId="0">'[7]Info General'!$C$8</definedName>
    <definedName name="ENTIDAD_FEDERATIVA">'[7]Info General'!$C$8</definedName>
    <definedName name="Fecha" localSheetId="0">#REF!</definedName>
    <definedName name="Fecha">#REF!</definedName>
    <definedName name="GASTO_E_FIN_01" localSheetId="0">'[7]F-6b'!$B$28</definedName>
    <definedName name="GASTO_E_FIN_01">'[7]F-6b'!$B$28</definedName>
    <definedName name="GASTO_E_FIN_06" localSheetId="0">'[7]F-6b'!$G$28</definedName>
    <definedName name="GASTO_E_FIN_06">'[7]F-6b'!$G$28</definedName>
    <definedName name="GASTO_E_T1" localSheetId="0">'[7]F-6b'!$B$19</definedName>
    <definedName name="GASTO_E_T1">'[7]F-6b'!$B$19</definedName>
    <definedName name="GASTO_E_T2" localSheetId="0">'[7]F-6b'!$C$19</definedName>
    <definedName name="GASTO_E_T2">'[7]F-6b'!$C$19</definedName>
    <definedName name="GASTO_E_T3" localSheetId="0">'[7]F-6b'!$D$19</definedName>
    <definedName name="GASTO_E_T3">'[7]F-6b'!$D$19</definedName>
    <definedName name="GASTO_E_T4" localSheetId="0">'[7]F-6b'!$E$19</definedName>
    <definedName name="GASTO_E_T4">'[7]F-6b'!$E$19</definedName>
    <definedName name="GASTO_E_T5" localSheetId="0">'[7]F-6b'!$F$19</definedName>
    <definedName name="GASTO_E_T5">'[7]F-6b'!$F$19</definedName>
    <definedName name="GASTO_E_T6" localSheetId="0">'[7]F-6b'!$G$19</definedName>
    <definedName name="GASTO_E_T6">'[7]F-6b'!$G$19</definedName>
    <definedName name="GASTO_NE_FIN_01" localSheetId="0">'[7]F-6b'!$B$18</definedName>
    <definedName name="GASTO_NE_FIN_01">'[7]F-6b'!$B$18</definedName>
    <definedName name="GASTO_NE_FIN_02" localSheetId="0">'[7]F-6b'!$C$18</definedName>
    <definedName name="GASTO_NE_FIN_02">'[7]F-6b'!$C$18</definedName>
    <definedName name="GASTO_NE_FIN_03" localSheetId="0">'[7]F-6b'!$D$18</definedName>
    <definedName name="GASTO_NE_FIN_03">'[7]F-6b'!$D$18</definedName>
    <definedName name="GASTO_NE_FIN_04" localSheetId="0">'[7]F-6b'!$E$18</definedName>
    <definedName name="GASTO_NE_FIN_04">'[7]F-6b'!$E$18</definedName>
    <definedName name="GASTO_NE_FIN_05" localSheetId="0">'[7]F-6b'!$F$18</definedName>
    <definedName name="GASTO_NE_FIN_05">'[7]F-6b'!$F$18</definedName>
    <definedName name="GASTO_NE_FIN_06" localSheetId="0">'[7]F-6b'!$G$18</definedName>
    <definedName name="GASTO_NE_FIN_06">'[7]F-6b'!$G$18</definedName>
    <definedName name="GASTO_NE_T1" localSheetId="0">'[7]F-6b'!$B$9</definedName>
    <definedName name="GASTO_NE_T1">'[7]F-6b'!$B$9</definedName>
    <definedName name="GASTO_NE_T2" localSheetId="0">'[7]F-6b'!$C$9</definedName>
    <definedName name="GASTO_NE_T2">'[7]F-6b'!$C$9</definedName>
    <definedName name="GASTO_NE_T3" localSheetId="0">'[7]F-6b'!$D$9</definedName>
    <definedName name="GASTO_NE_T3">'[7]F-6b'!$D$9</definedName>
    <definedName name="GASTO_NE_T4" localSheetId="0">'[7]F-6b'!$E$9</definedName>
    <definedName name="GASTO_NE_T4">'[7]F-6b'!$E$9</definedName>
    <definedName name="GASTO_NE_T5" localSheetId="0">'[7]F-6b'!$F$9</definedName>
    <definedName name="GASTO_NE_T5">'[7]F-6b'!$F$9</definedName>
    <definedName name="GASTO_NE_T6" localSheetId="0">'[7]F-6b'!$G$9</definedName>
    <definedName name="GASTO_NE_T6">'[7]F-6b'!$G$9</definedName>
    <definedName name="HF">[11]T1705HF!$B$20:$B$20</definedName>
    <definedName name="ju" localSheetId="0">[10]REPORTO!#REF!</definedName>
    <definedName name="ju">[10]REPORTO!#REF!</definedName>
    <definedName name="mao" localSheetId="0">[3]ECABR!#REF!</definedName>
    <definedName name="mao">[3]ECABR!#REF!</definedName>
    <definedName name="MONTO1" localSheetId="0">'[7]Info General'!$D$18</definedName>
    <definedName name="MONTO1">'[7]Info General'!$D$18</definedName>
    <definedName name="MONTO2" localSheetId="0">'[7]Info General'!$E$18</definedName>
    <definedName name="MONTO2">'[7]Info General'!$E$18</definedName>
    <definedName name="MUNICIPIO" localSheetId="0">'[7]Info General'!$C$10</definedName>
    <definedName name="MUNICIPIO">'[7]Info General'!$C$10</definedName>
    <definedName name="N" localSheetId="0">#REF!</definedName>
    <definedName name="N">#REF!</definedName>
    <definedName name="OB_CORTO_PLAZO_FIN_01" localSheetId="0">'[7]F-2'!$B$45</definedName>
    <definedName name="OB_CORTO_PLAZO_FIN_01">'[7]F-2'!$B$45</definedName>
    <definedName name="OB_CORTO_PLAZO_FIN_02" localSheetId="0">'[7]F-2'!$C$45</definedName>
    <definedName name="OB_CORTO_PLAZO_FIN_02">'[7]F-2'!$C$45</definedName>
    <definedName name="OB_CORTO_PLAZO_FIN_03" localSheetId="0">'[7]F-2'!$D$45</definedName>
    <definedName name="OB_CORTO_PLAZO_FIN_03">'[7]F-2'!$D$45</definedName>
    <definedName name="OB_CORTO_PLAZO_FIN_04" localSheetId="0">'[7]F-2'!$E$45</definedName>
    <definedName name="OB_CORTO_PLAZO_FIN_04">'[7]F-2'!$E$45</definedName>
    <definedName name="OB_CORTO_PLAZO_FIN_05" localSheetId="0">'[7]F-2'!$F$45</definedName>
    <definedName name="OB_CORTO_PLAZO_FIN_05">'[7]F-2'!$F$45</definedName>
    <definedName name="OB_CORTO_PLAZO_T1" localSheetId="0">'[7]F-2'!$B$41</definedName>
    <definedName name="OB_CORTO_PLAZO_T1">'[7]F-2'!$B$41</definedName>
    <definedName name="OB_CORTO_PLAZO_T2" localSheetId="0">'[7]F-2'!$C$41</definedName>
    <definedName name="OB_CORTO_PLAZO_T2">'[7]F-2'!$C$41</definedName>
    <definedName name="OB_CORTO_PLAZO_T3" localSheetId="0">'[7]F-2'!$D$41</definedName>
    <definedName name="OB_CORTO_PLAZO_T3">'[7]F-2'!$D$41</definedName>
    <definedName name="OB_CORTO_PLAZO_T4" localSheetId="0">'[7]F-2'!$E$41</definedName>
    <definedName name="OB_CORTO_PLAZO_T4">'[7]F-2'!$E$41</definedName>
    <definedName name="OB_CORTO_PLAZO_T5" localSheetId="0">'[7]F-2'!$F$41</definedName>
    <definedName name="OB_CORTO_PLAZO_T5">'[7]F-2'!$F$41</definedName>
    <definedName name="OTROS_FIN_04" localSheetId="0">'[7]F-3'!$E$27</definedName>
    <definedName name="OTROS_FIN_04">'[7]F-3'!$E$27</definedName>
    <definedName name="OTROS_FIN_06" localSheetId="0">'[7]F-3'!$G$27</definedName>
    <definedName name="OTROS_FIN_06">'[7]F-3'!$G$27</definedName>
    <definedName name="OTROS_FIN_07" localSheetId="0">'[7]F-3'!$H$27</definedName>
    <definedName name="OTROS_FIN_07">'[7]F-3'!$H$27</definedName>
    <definedName name="OTROS_FIN_08" localSheetId="0">'[7]F-3'!$I$27</definedName>
    <definedName name="OTROS_FIN_08">'[7]F-3'!$I$27</definedName>
    <definedName name="OTROS_FIN_09" localSheetId="0">'[7]F-3'!$J$27</definedName>
    <definedName name="OTROS_FIN_09">'[7]F-3'!$J$27</definedName>
    <definedName name="OTROS_FIN_10" localSheetId="0">'[7]F-3'!$K$27</definedName>
    <definedName name="OTROS_FIN_10">'[7]F-3'!$K$27</definedName>
    <definedName name="OTROS_T10" localSheetId="0">'[7]F-3'!$K$22</definedName>
    <definedName name="OTROS_T10">'[7]F-3'!$K$22</definedName>
    <definedName name="OTROS_T4" localSheetId="0">'[7]F-3'!$E$22</definedName>
    <definedName name="OTROS_T4">'[7]F-3'!$E$22</definedName>
    <definedName name="OTROS_T6" localSheetId="0">'[7]F-3'!$G$22</definedName>
    <definedName name="OTROS_T6">'[7]F-3'!$G$22</definedName>
    <definedName name="OTROS_T7" localSheetId="0">'[7]F-3'!$H$22</definedName>
    <definedName name="OTROS_T7">'[7]F-3'!$H$22</definedName>
    <definedName name="OTROS_T8" localSheetId="0">'[7]F-3'!$I$22</definedName>
    <definedName name="OTROS_T8">'[7]F-3'!$I$22</definedName>
    <definedName name="OTROS_T9" localSheetId="0">'[7]F-3'!$J$22</definedName>
    <definedName name="OTROS_T9">'[7]F-3'!$J$22</definedName>
    <definedName name="PERIODO" localSheetId="0">'[7]Info General'!$C$15</definedName>
    <definedName name="PERIODO">'[7]Info General'!$C$15</definedName>
    <definedName name="PERIODO_INFORME">'[6]Info General'!$C$14</definedName>
    <definedName name="REPORTO" localSheetId="0">#REF!</definedName>
    <definedName name="REPORTO">#REF!</definedName>
    <definedName name="SALDO_PENDIENTE" localSheetId="0">'[7]Info General'!$F$18</definedName>
    <definedName name="SALDO_PENDIENTE">'[7]Info General'!$F$18</definedName>
    <definedName name="TCAIE">[12]CH1902!$B$20:$B$20</definedName>
    <definedName name="TCFEEIS" localSheetId="0">#REF!</definedName>
    <definedName name="TCFEEIS">#REF!</definedName>
    <definedName name="TOTAL_E_T1" localSheetId="0">'[7]F-6b'!$B$29</definedName>
    <definedName name="TOTAL_E_T1">'[7]F-6b'!$B$29</definedName>
    <definedName name="TOTAL_E_T2" localSheetId="0">'[7]F-6b'!$C$29</definedName>
    <definedName name="TOTAL_E_T2">'[7]F-6b'!$C$29</definedName>
    <definedName name="TOTAL_E_T3" localSheetId="0">'[7]F-6b'!$D$29</definedName>
    <definedName name="TOTAL_E_T3">'[7]F-6b'!$D$29</definedName>
    <definedName name="TOTAL_E_T4" localSheetId="0">'[7]F-6b'!$E$29</definedName>
    <definedName name="TOTAL_E_T4">'[7]F-6b'!$E$29</definedName>
    <definedName name="TOTAL_E_T5" localSheetId="0">'[7]F-6b'!$F$29</definedName>
    <definedName name="TOTAL_E_T5">'[7]F-6b'!$F$29</definedName>
    <definedName name="TOTAL_E_T6" localSheetId="0">'[7]F-6b'!$G$29</definedName>
    <definedName name="TOTAL_E_T6">'[7]F-6b'!$G$29</definedName>
    <definedName name="TOTAL_ODF_T10" localSheetId="0">'[7]F-3'!$K$28</definedName>
    <definedName name="TOTAL_ODF_T10">'[7]F-3'!$K$28</definedName>
    <definedName name="TOTAL_ODF_T4" localSheetId="0">'[7]F-3'!$E$28</definedName>
    <definedName name="TOTAL_ODF_T4">'[7]F-3'!$E$28</definedName>
    <definedName name="TOTAL_ODF_T6" localSheetId="0">'[7]F-3'!$G$28</definedName>
    <definedName name="TOTAL_ODF_T6">'[7]F-3'!$G$28</definedName>
    <definedName name="TOTAL_ODF_T7" localSheetId="0">'[7]F-3'!$H$28</definedName>
    <definedName name="TOTAL_ODF_T7">'[7]F-3'!$H$28</definedName>
    <definedName name="TOTAL_ODF_T8" localSheetId="0">'[7]F-3'!$I$28</definedName>
    <definedName name="TOTAL_ODF_T8">'[7]F-3'!$I$28</definedName>
    <definedName name="TOTAL_ODF_T9" localSheetId="0">'[7]F-3'!$J$28</definedName>
    <definedName name="TOTAL_ODF_T9">'[7]F-3'!$J$28</definedName>
    <definedName name="TRASP" localSheetId="0">#REF!</definedName>
    <definedName name="TRASP">#REF!</definedName>
    <definedName name="TRIMESTRE" localSheetId="0">'[7]Info General'!$C$16</definedName>
    <definedName name="TRIMESTRE">'[7]Info General'!$C$16</definedName>
    <definedName name="U" localSheetId="0">#REF!</definedName>
    <definedName name="U">#REF!</definedName>
    <definedName name="ULTIMO">'[6]Info General'!$E$20</definedName>
    <definedName name="ULTIMO_SALDO" localSheetId="0">'[7]Info General'!$F$20</definedName>
    <definedName name="ULTIMO_SALDO">'[7]Info General'!$F$20</definedName>
    <definedName name="VALOR_INS_BCC_FIN_01" localSheetId="0">'[7]F-2'!$B$31</definedName>
    <definedName name="VALOR_INS_BCC_FIN_01">'[7]F-2'!$B$31</definedName>
    <definedName name="VALOR_INS_BCC_FIN_02" localSheetId="0">'[7]F-2'!$C$31</definedName>
    <definedName name="VALOR_INS_BCC_FIN_02">'[7]F-2'!$C$31</definedName>
    <definedName name="VALOR_INS_BCC_FIN_03" localSheetId="0">'[7]F-2'!$D$31</definedName>
    <definedName name="VALOR_INS_BCC_FIN_03">'[7]F-2'!$D$31</definedName>
    <definedName name="VALOR_INS_BCC_FIN_04" localSheetId="0">'[7]F-2'!$E$31</definedName>
    <definedName name="VALOR_INS_BCC_FIN_04">'[7]F-2'!$E$31</definedName>
    <definedName name="VALOR_INS_BCC_FIN_05" localSheetId="0">'[7]F-2'!$F$31</definedName>
    <definedName name="VALOR_INS_BCC_FIN_05">'[7]F-2'!$F$31</definedName>
    <definedName name="VALOR_INS_BCC_FIN_06" localSheetId="0">'[7]F-2'!$G$31</definedName>
    <definedName name="VALOR_INS_BCC_FIN_06">'[7]F-2'!$G$31</definedName>
    <definedName name="VALOR_INS_BCC_FIN_07" localSheetId="0">'[7]F-2'!$H$31</definedName>
    <definedName name="VALOR_INS_BCC_FIN_07">'[7]F-2'!$H$31</definedName>
    <definedName name="VALOR_INS_BCC_T1" localSheetId="0">'[7]F-2'!$B$27</definedName>
    <definedName name="VALOR_INS_BCC_T1">'[7]F-2'!$B$27</definedName>
    <definedName name="VALOR_INS_BCC_T2" localSheetId="0">'[7]F-2'!$C$27</definedName>
    <definedName name="VALOR_INS_BCC_T2">'[7]F-2'!$C$27</definedName>
    <definedName name="VALOR_INS_BCC_T3" localSheetId="0">'[7]F-2'!$D$27</definedName>
    <definedName name="VALOR_INS_BCC_T3">'[7]F-2'!$D$27</definedName>
    <definedName name="VALOR_INS_BCC_T4" localSheetId="0">'[7]F-2'!$E$27</definedName>
    <definedName name="VALOR_INS_BCC_T4">'[7]F-2'!$E$27</definedName>
    <definedName name="VALOR_INS_BCC_T5" localSheetId="0">'[7]F-2'!$F$27</definedName>
    <definedName name="VALOR_INS_BCC_T5">'[7]F-2'!$F$27</definedName>
    <definedName name="VALOR_INS_BCC_T6" localSheetId="0">'[7]F-2'!$G$27</definedName>
    <definedName name="VALOR_INS_BCC_T6">'[7]F-2'!$G$27</definedName>
    <definedName name="VALOR_INS_BCC_T7" localSheetId="0">'[7]F-2'!$H$27</definedName>
    <definedName name="VALOR_INS_BCC_T7">'[7]F-2'!$H$27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F53" i="1"/>
  <c r="E53" i="1"/>
  <c r="D53" i="1"/>
  <c r="C53" i="1"/>
  <c r="C48" i="1"/>
  <c r="A48" i="1"/>
  <c r="C47" i="1"/>
  <c r="A47" i="1"/>
  <c r="F41" i="1"/>
  <c r="F54" i="1" s="1"/>
  <c r="B41" i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B35" i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F26" i="1"/>
  <c r="E26" i="1"/>
  <c r="D26" i="1"/>
  <c r="G26" i="1" s="1"/>
  <c r="C26" i="1"/>
  <c r="D25" i="1"/>
  <c r="G25" i="1" s="1"/>
  <c r="F24" i="1"/>
  <c r="E24" i="1"/>
  <c r="C24" i="1"/>
  <c r="B24" i="1"/>
  <c r="D22" i="1"/>
  <c r="G22" i="1" s="1"/>
  <c r="G21" i="1"/>
  <c r="D21" i="1"/>
  <c r="D20" i="1"/>
  <c r="G20" i="1" s="1"/>
  <c r="G19" i="1"/>
  <c r="D19" i="1"/>
  <c r="D18" i="1"/>
  <c r="G18" i="1" s="1"/>
  <c r="G17" i="1"/>
  <c r="D17" i="1"/>
  <c r="D16" i="1"/>
  <c r="G16" i="1" s="1"/>
  <c r="F15" i="1"/>
  <c r="E15" i="1"/>
  <c r="C15" i="1"/>
  <c r="B15" i="1"/>
  <c r="D15" i="1" s="1"/>
  <c r="G15" i="1" s="1"/>
  <c r="D13" i="1"/>
  <c r="G13" i="1" s="1"/>
  <c r="G12" i="1"/>
  <c r="D12" i="1"/>
  <c r="D11" i="1"/>
  <c r="G11" i="1" s="1"/>
  <c r="G10" i="1"/>
  <c r="D10" i="1"/>
  <c r="D9" i="1"/>
  <c r="G9" i="1" s="1"/>
  <c r="G8" i="1"/>
  <c r="D8" i="1"/>
  <c r="G7" i="1"/>
  <c r="D7" i="1"/>
  <c r="G6" i="1"/>
  <c r="D6" i="1"/>
  <c r="F5" i="1"/>
  <c r="E5" i="1"/>
  <c r="E41" i="1" s="1"/>
  <c r="E54" i="1" s="1"/>
  <c r="C5" i="1"/>
  <c r="C41" i="1" s="1"/>
  <c r="C54" i="1" s="1"/>
  <c r="B5" i="1"/>
  <c r="D5" i="1" s="1"/>
  <c r="G5" i="1" l="1"/>
  <c r="D24" i="1"/>
  <c r="G24" i="1" s="1"/>
  <c r="G41" i="1" l="1"/>
  <c r="G54" i="1" s="1"/>
  <c r="D41" i="1"/>
  <c r="D54" i="1" s="1"/>
</calcChain>
</file>

<file path=xl/sharedStrings.xml><?xml version="1.0" encoding="utf-8"?>
<sst xmlns="http://schemas.openxmlformats.org/spreadsheetml/2006/main" count="43" uniqueCount="43">
  <si>
    <t xml:space="preserve">
Fideicomiso de Alianza para el Campo de Guanajuato  &lt;&lt;ALCAMPO&gt;&gt;
Estado Analítico del Ejercicio del Presupuesto de Egresos
Clasificación Funcional (Finalidad y Función)
Del 01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</si>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</sst>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3" borderId="0" xfId="2" applyFont="1" applyFill="1" applyAlignment="1">
      <alignment vertical="center"/>
    </xf>
    <xf numFmtId="0" fontId="3" fillId="2" borderId="4" xfId="1" applyFont="1" applyFill="1" applyBorder="1" applyAlignment="1">
      <alignment vertical="center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wrapText="1"/>
    </xf>
    <xf numFmtId="4" fontId="6" fillId="3" borderId="4" xfId="0" applyNumberFormat="1" applyFont="1" applyFill="1" applyBorder="1" applyProtection="1">
      <protection locked="0"/>
    </xf>
    <xf numFmtId="0" fontId="7" fillId="3" borderId="0" xfId="2" applyFont="1" applyFill="1" applyAlignment="1">
      <alignment vertical="center"/>
    </xf>
    <xf numFmtId="0" fontId="3" fillId="3" borderId="5" xfId="0" applyFont="1" applyFill="1" applyBorder="1" applyAlignment="1">
      <alignment horizontal="left" vertical="center"/>
    </xf>
    <xf numFmtId="3" fontId="6" fillId="3" borderId="5" xfId="0" applyNumberFormat="1" applyFont="1" applyFill="1" applyBorder="1" applyProtection="1">
      <protection locked="0"/>
    </xf>
    <xf numFmtId="0" fontId="6" fillId="3" borderId="5" xfId="0" applyFont="1" applyFill="1" applyBorder="1" applyAlignment="1">
      <alignment horizontal="left" wrapText="1" indent="1"/>
    </xf>
    <xf numFmtId="0" fontId="6" fillId="3" borderId="5" xfId="0" applyFont="1" applyFill="1" applyBorder="1" applyAlignment="1">
      <alignment horizontal="left" wrapText="1"/>
    </xf>
    <xf numFmtId="164" fontId="4" fillId="3" borderId="5" xfId="4" applyNumberFormat="1" applyFont="1" applyFill="1" applyBorder="1" applyAlignment="1">
      <alignment vertical="center"/>
    </xf>
    <xf numFmtId="0" fontId="6" fillId="3" borderId="7" xfId="0" applyFont="1" applyFill="1" applyBorder="1" applyAlignment="1">
      <alignment horizontal="left" wrapText="1"/>
    </xf>
    <xf numFmtId="0" fontId="3" fillId="3" borderId="1" xfId="0" applyFont="1" applyFill="1" applyBorder="1" applyAlignment="1" applyProtection="1">
      <alignment horizontal="left"/>
      <protection locked="0"/>
    </xf>
    <xf numFmtId="3" fontId="3" fillId="3" borderId="6" xfId="0" applyNumberFormat="1" applyFont="1" applyFill="1" applyBorder="1" applyProtection="1">
      <protection locked="0"/>
    </xf>
    <xf numFmtId="0" fontId="4" fillId="3" borderId="0" xfId="2" applyFont="1" applyFill="1" applyAlignment="1">
      <alignment horizontal="left" vertical="center"/>
    </xf>
    <xf numFmtId="3" fontId="4" fillId="3" borderId="0" xfId="2" applyNumberFormat="1" applyFont="1" applyFill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</cellXfs>
  <cellStyles count="5">
    <cellStyle name="Millares 19" xfId="4"/>
    <cellStyle name="Normal" xfId="0" builtinId="0"/>
    <cellStyle name="Normal 2 3 3 3" xfId="2"/>
    <cellStyle name="Normal 3 13" xfId="3"/>
    <cellStyle name="Normal 3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FINANZAS/0322_EAE_PEGT_FAC_25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12%20DIC%20%20CUENTA%20PUBLICA%20FOFA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76">
          <cell r="D76">
            <v>115483388.63000001</v>
          </cell>
          <cell r="E76">
            <v>115483388.63000001</v>
          </cell>
          <cell r="F76">
            <v>105543868.97</v>
          </cell>
          <cell r="G76">
            <v>105048569.55</v>
          </cell>
          <cell r="H76">
            <v>9939519.6600000001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9">
          <cell r="B29">
            <v>182616.74</v>
          </cell>
        </row>
      </sheetData>
      <sheetData sheetId="2">
        <row r="5">
          <cell r="B5">
            <v>10434819.08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D11">
            <v>67767326.140000001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FF00"/>
  </sheetPr>
  <dimension ref="A1:J54"/>
  <sheetViews>
    <sheetView tabSelected="1" zoomScale="80" zoomScaleNormal="80" workbookViewId="0">
      <selection activeCell="L21" sqref="L21"/>
    </sheetView>
  </sheetViews>
  <sheetFormatPr baseColWidth="10" defaultColWidth="12" defaultRowHeight="12.75" x14ac:dyDescent="0.2"/>
  <cols>
    <col min="1" max="1" width="52.1640625" style="23" customWidth="1"/>
    <col min="2" max="2" width="21.6640625" style="24" bestFit="1" customWidth="1"/>
    <col min="3" max="3" width="18" style="24" customWidth="1"/>
    <col min="4" max="4" width="21.6640625" style="24" bestFit="1" customWidth="1"/>
    <col min="5" max="5" width="21.33203125" style="24" bestFit="1" customWidth="1"/>
    <col min="6" max="7" width="21.6640625" style="24" bestFit="1" customWidth="1"/>
    <col min="8" max="10" width="12" style="4"/>
    <col min="11" max="16384" width="12" style="24"/>
  </cols>
  <sheetData>
    <row r="1" spans="1:7" ht="84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5.5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s="12" customFormat="1" x14ac:dyDescent="0.2">
      <c r="A4" s="10"/>
      <c r="B4" s="11"/>
      <c r="C4" s="11"/>
      <c r="D4" s="11"/>
      <c r="E4" s="11"/>
      <c r="F4" s="11"/>
      <c r="G4" s="11"/>
    </row>
    <row r="5" spans="1:7" s="4" customFormat="1" x14ac:dyDescent="0.2">
      <c r="A5" s="13" t="s">
        <v>9</v>
      </c>
      <c r="B5" s="14">
        <f>SUM(B6:B13)</f>
        <v>0</v>
      </c>
      <c r="C5" s="14">
        <f>SUM(C6:C13)</f>
        <v>0</v>
      </c>
      <c r="D5" s="14">
        <f t="shared" ref="D5:D22" si="0">+B5+C5</f>
        <v>0</v>
      </c>
      <c r="E5" s="14">
        <f>SUM(E6:E13)</f>
        <v>0</v>
      </c>
      <c r="F5" s="14">
        <f>SUM(F6:F13)</f>
        <v>0</v>
      </c>
      <c r="G5" s="14">
        <f>D5-E5</f>
        <v>0</v>
      </c>
    </row>
    <row r="6" spans="1:7" s="4" customFormat="1" x14ac:dyDescent="0.2">
      <c r="A6" s="15" t="s">
        <v>10</v>
      </c>
      <c r="B6" s="14">
        <v>0</v>
      </c>
      <c r="C6" s="14">
        <v>0</v>
      </c>
      <c r="D6" s="14">
        <f t="shared" si="0"/>
        <v>0</v>
      </c>
      <c r="E6" s="14">
        <v>0</v>
      </c>
      <c r="F6" s="14">
        <v>0</v>
      </c>
      <c r="G6" s="14">
        <f t="shared" ref="G6:G39" si="1">+D6-E6</f>
        <v>0</v>
      </c>
    </row>
    <row r="7" spans="1:7" s="4" customFormat="1" x14ac:dyDescent="0.2">
      <c r="A7" s="15" t="s">
        <v>11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</row>
    <row r="8" spans="1:7" s="4" customFormat="1" x14ac:dyDescent="0.2">
      <c r="A8" s="15" t="s">
        <v>12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7" s="4" customFormat="1" x14ac:dyDescent="0.2">
      <c r="A9" s="15" t="s">
        <v>13</v>
      </c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s="4" customFormat="1" x14ac:dyDescent="0.2">
      <c r="A10" s="15" t="s">
        <v>14</v>
      </c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7" s="4" customFormat="1" x14ac:dyDescent="0.2">
      <c r="A11" s="15" t="s">
        <v>15</v>
      </c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7" s="4" customFormat="1" x14ac:dyDescent="0.2">
      <c r="A12" s="15" t="s">
        <v>16</v>
      </c>
      <c r="B12" s="14">
        <v>0</v>
      </c>
      <c r="C12" s="14">
        <v>0</v>
      </c>
      <c r="D12" s="14">
        <f t="shared" si="0"/>
        <v>0</v>
      </c>
      <c r="E12" s="14">
        <v>0</v>
      </c>
      <c r="F12" s="14">
        <v>0</v>
      </c>
      <c r="G12" s="14">
        <f t="shared" si="1"/>
        <v>0</v>
      </c>
    </row>
    <row r="13" spans="1:7" s="12" customFormat="1" x14ac:dyDescent="0.2">
      <c r="A13" s="15" t="s">
        <v>17</v>
      </c>
      <c r="B13" s="14">
        <v>0</v>
      </c>
      <c r="C13" s="14">
        <v>0</v>
      </c>
      <c r="D13" s="14">
        <f t="shared" si="0"/>
        <v>0</v>
      </c>
      <c r="E13" s="14">
        <v>0</v>
      </c>
      <c r="F13" s="14">
        <v>0</v>
      </c>
      <c r="G13" s="14">
        <f t="shared" si="1"/>
        <v>0</v>
      </c>
    </row>
    <row r="14" spans="1:7" s="4" customFormat="1" x14ac:dyDescent="0.2">
      <c r="A14" s="16"/>
      <c r="B14" s="14"/>
      <c r="C14" s="14"/>
      <c r="D14" s="14"/>
      <c r="E14" s="14"/>
      <c r="F14" s="14"/>
      <c r="G14" s="14"/>
    </row>
    <row r="15" spans="1:7" s="4" customFormat="1" x14ac:dyDescent="0.2">
      <c r="A15" s="13" t="s">
        <v>18</v>
      </c>
      <c r="B15" s="14">
        <f>SUM(B16:B22)</f>
        <v>0</v>
      </c>
      <c r="C15" s="14">
        <f>SUM(C16:C22)</f>
        <v>0</v>
      </c>
      <c r="D15" s="14">
        <f t="shared" si="0"/>
        <v>0</v>
      </c>
      <c r="E15" s="14">
        <f>SUM(E16:E22)</f>
        <v>0</v>
      </c>
      <c r="F15" s="14">
        <f>SUM(F16:F22)</f>
        <v>0</v>
      </c>
      <c r="G15" s="14">
        <f t="shared" si="1"/>
        <v>0</v>
      </c>
    </row>
    <row r="16" spans="1:7" s="4" customFormat="1" x14ac:dyDescent="0.2">
      <c r="A16" s="15" t="s">
        <v>19</v>
      </c>
      <c r="B16" s="14">
        <v>0</v>
      </c>
      <c r="C16" s="14">
        <v>0</v>
      </c>
      <c r="D16" s="14">
        <f t="shared" si="0"/>
        <v>0</v>
      </c>
      <c r="E16" s="14">
        <v>0</v>
      </c>
      <c r="F16" s="14">
        <v>0</v>
      </c>
      <c r="G16" s="14">
        <f t="shared" si="1"/>
        <v>0</v>
      </c>
    </row>
    <row r="17" spans="1:7" s="4" customFormat="1" x14ac:dyDescent="0.2">
      <c r="A17" s="15" t="s">
        <v>20</v>
      </c>
      <c r="B17" s="14">
        <v>0</v>
      </c>
      <c r="C17" s="14">
        <v>0</v>
      </c>
      <c r="D17" s="14">
        <f t="shared" si="0"/>
        <v>0</v>
      </c>
      <c r="E17" s="14">
        <v>0</v>
      </c>
      <c r="F17" s="14">
        <v>0</v>
      </c>
      <c r="G17" s="14">
        <f t="shared" si="1"/>
        <v>0</v>
      </c>
    </row>
    <row r="18" spans="1:7" s="4" customFormat="1" x14ac:dyDescent="0.2">
      <c r="A18" s="15" t="s">
        <v>21</v>
      </c>
      <c r="B18" s="14">
        <v>0</v>
      </c>
      <c r="C18" s="14">
        <v>0</v>
      </c>
      <c r="D18" s="14">
        <f t="shared" si="0"/>
        <v>0</v>
      </c>
      <c r="E18" s="14">
        <v>0</v>
      </c>
      <c r="F18" s="14">
        <v>0</v>
      </c>
      <c r="G18" s="14">
        <f t="shared" si="1"/>
        <v>0</v>
      </c>
    </row>
    <row r="19" spans="1:7" s="4" customFormat="1" ht="25.5" x14ac:dyDescent="0.2">
      <c r="A19" s="15" t="s">
        <v>22</v>
      </c>
      <c r="B19" s="14">
        <v>0</v>
      </c>
      <c r="C19" s="14">
        <v>0</v>
      </c>
      <c r="D19" s="14">
        <f t="shared" si="0"/>
        <v>0</v>
      </c>
      <c r="E19" s="14">
        <v>0</v>
      </c>
      <c r="F19" s="14">
        <v>0</v>
      </c>
      <c r="G19" s="14">
        <f t="shared" si="1"/>
        <v>0</v>
      </c>
    </row>
    <row r="20" spans="1:7" s="4" customFormat="1" x14ac:dyDescent="0.2">
      <c r="A20" s="15" t="s">
        <v>23</v>
      </c>
      <c r="B20" s="14">
        <v>0</v>
      </c>
      <c r="C20" s="14">
        <v>0</v>
      </c>
      <c r="D20" s="14">
        <f t="shared" si="0"/>
        <v>0</v>
      </c>
      <c r="E20" s="14">
        <v>0</v>
      </c>
      <c r="F20" s="14">
        <v>0</v>
      </c>
      <c r="G20" s="14">
        <f t="shared" si="1"/>
        <v>0</v>
      </c>
    </row>
    <row r="21" spans="1:7" s="12" customFormat="1" x14ac:dyDescent="0.2">
      <c r="A21" s="15" t="s">
        <v>24</v>
      </c>
      <c r="B21" s="14">
        <v>0</v>
      </c>
      <c r="C21" s="14">
        <v>0</v>
      </c>
      <c r="D21" s="14">
        <f t="shared" si="0"/>
        <v>0</v>
      </c>
      <c r="E21" s="14">
        <v>0</v>
      </c>
      <c r="F21" s="14">
        <v>0</v>
      </c>
      <c r="G21" s="14">
        <f t="shared" si="1"/>
        <v>0</v>
      </c>
    </row>
    <row r="22" spans="1:7" s="4" customFormat="1" x14ac:dyDescent="0.2">
      <c r="A22" s="15" t="s">
        <v>25</v>
      </c>
      <c r="B22" s="14">
        <v>0</v>
      </c>
      <c r="C22" s="14">
        <v>0</v>
      </c>
      <c r="D22" s="14">
        <f t="shared" si="0"/>
        <v>0</v>
      </c>
      <c r="E22" s="14">
        <v>0</v>
      </c>
      <c r="F22" s="14">
        <v>0</v>
      </c>
      <c r="G22" s="14">
        <f t="shared" si="1"/>
        <v>0</v>
      </c>
    </row>
    <row r="23" spans="1:7" s="4" customFormat="1" x14ac:dyDescent="0.2">
      <c r="A23" s="16"/>
      <c r="B23" s="14"/>
      <c r="C23" s="14"/>
      <c r="D23" s="14"/>
      <c r="E23" s="14"/>
      <c r="F23" s="14"/>
      <c r="G23" s="14"/>
    </row>
    <row r="24" spans="1:7" s="4" customFormat="1" x14ac:dyDescent="0.2">
      <c r="A24" s="13" t="s">
        <v>26</v>
      </c>
      <c r="B24" s="14">
        <f>+B25+B26+B27+B28+B29+B30+B31+B32+B33</f>
        <v>0</v>
      </c>
      <c r="C24" s="14">
        <f>+C25+C26+C27+C28+C29+C30+C31+C32+C33</f>
        <v>115483388.63000001</v>
      </c>
      <c r="D24" s="14">
        <f>+D25+D26+D27+D28+D29+D30+D31+D32+D33</f>
        <v>115483388.63000001</v>
      </c>
      <c r="E24" s="14">
        <f>+E25+E26+E27+E28+E29+E30+E31+E32+E33</f>
        <v>105543868.97</v>
      </c>
      <c r="F24" s="14">
        <f>+F25+F26+F27+F28+F29+F30+F31+F32+F33</f>
        <v>105048569.55</v>
      </c>
      <c r="G24" s="14">
        <f t="shared" si="1"/>
        <v>9939519.6600000113</v>
      </c>
    </row>
    <row r="25" spans="1:7" s="4" customFormat="1" ht="25.5" x14ac:dyDescent="0.2">
      <c r="A25" s="15" t="s">
        <v>27</v>
      </c>
      <c r="B25" s="14">
        <v>0</v>
      </c>
      <c r="C25" s="14">
        <v>0</v>
      </c>
      <c r="D25" s="14">
        <f t="shared" ref="D25:D39" si="2">+B25+C25</f>
        <v>0</v>
      </c>
      <c r="E25" s="14">
        <v>0</v>
      </c>
      <c r="F25" s="14">
        <v>0</v>
      </c>
      <c r="G25" s="14">
        <f t="shared" si="1"/>
        <v>0</v>
      </c>
    </row>
    <row r="26" spans="1:7" s="4" customFormat="1" x14ac:dyDescent="0.2">
      <c r="A26" s="15" t="s">
        <v>28</v>
      </c>
      <c r="B26" s="14">
        <v>0</v>
      </c>
      <c r="C26" s="17">
        <f>[1]COG!D76</f>
        <v>115483388.63000001</v>
      </c>
      <c r="D26" s="17">
        <f>+B26+C26</f>
        <v>115483388.63000001</v>
      </c>
      <c r="E26" s="17">
        <f>[1]COG!F76</f>
        <v>105543868.97</v>
      </c>
      <c r="F26" s="17">
        <f>[1]COG!G76</f>
        <v>105048569.55</v>
      </c>
      <c r="G26" s="14">
        <f t="shared" si="1"/>
        <v>9939519.6600000113</v>
      </c>
    </row>
    <row r="27" spans="1:7" s="4" customFormat="1" x14ac:dyDescent="0.2">
      <c r="A27" s="15" t="s">
        <v>29</v>
      </c>
      <c r="B27" s="14">
        <v>0</v>
      </c>
      <c r="C27" s="14">
        <v>0</v>
      </c>
      <c r="D27" s="14">
        <f t="shared" si="2"/>
        <v>0</v>
      </c>
      <c r="E27" s="14">
        <v>0</v>
      </c>
      <c r="F27" s="14">
        <v>0</v>
      </c>
      <c r="G27" s="14">
        <f t="shared" si="1"/>
        <v>0</v>
      </c>
    </row>
    <row r="28" spans="1:7" s="4" customFormat="1" x14ac:dyDescent="0.2">
      <c r="A28" s="15" t="s">
        <v>30</v>
      </c>
      <c r="B28" s="14">
        <v>0</v>
      </c>
      <c r="C28" s="14">
        <v>0</v>
      </c>
      <c r="D28" s="14">
        <f t="shared" si="2"/>
        <v>0</v>
      </c>
      <c r="E28" s="14">
        <v>0</v>
      </c>
      <c r="F28" s="14">
        <v>0</v>
      </c>
      <c r="G28" s="14">
        <f t="shared" si="1"/>
        <v>0</v>
      </c>
    </row>
    <row r="29" spans="1:7" s="4" customFormat="1" x14ac:dyDescent="0.2">
      <c r="A29" s="15" t="s">
        <v>31</v>
      </c>
      <c r="B29" s="14">
        <v>0</v>
      </c>
      <c r="C29" s="14">
        <v>0</v>
      </c>
      <c r="D29" s="14">
        <f t="shared" si="2"/>
        <v>0</v>
      </c>
      <c r="E29" s="14">
        <v>0</v>
      </c>
      <c r="F29" s="14">
        <v>0</v>
      </c>
      <c r="G29" s="14">
        <f t="shared" si="1"/>
        <v>0</v>
      </c>
    </row>
    <row r="30" spans="1:7" s="4" customFormat="1" x14ac:dyDescent="0.2">
      <c r="A30" s="15" t="s">
        <v>32</v>
      </c>
      <c r="B30" s="14">
        <v>0</v>
      </c>
      <c r="C30" s="14">
        <v>0</v>
      </c>
      <c r="D30" s="14">
        <f t="shared" si="2"/>
        <v>0</v>
      </c>
      <c r="E30" s="14">
        <v>0</v>
      </c>
      <c r="F30" s="14">
        <v>0</v>
      </c>
      <c r="G30" s="14">
        <f t="shared" si="1"/>
        <v>0</v>
      </c>
    </row>
    <row r="31" spans="1:7" s="12" customFormat="1" x14ac:dyDescent="0.2">
      <c r="A31" s="15" t="s">
        <v>33</v>
      </c>
      <c r="B31" s="14">
        <v>0</v>
      </c>
      <c r="C31" s="14">
        <v>0</v>
      </c>
      <c r="D31" s="14">
        <f t="shared" si="2"/>
        <v>0</v>
      </c>
      <c r="E31" s="14">
        <v>0</v>
      </c>
      <c r="F31" s="14">
        <v>0</v>
      </c>
      <c r="G31" s="14">
        <f t="shared" si="1"/>
        <v>0</v>
      </c>
    </row>
    <row r="32" spans="1:7" s="4" customFormat="1" x14ac:dyDescent="0.2">
      <c r="A32" s="15" t="s">
        <v>34</v>
      </c>
      <c r="B32" s="14">
        <v>0</v>
      </c>
      <c r="C32" s="14">
        <v>0</v>
      </c>
      <c r="D32" s="14">
        <f t="shared" si="2"/>
        <v>0</v>
      </c>
      <c r="E32" s="14">
        <v>0</v>
      </c>
      <c r="F32" s="14">
        <v>0</v>
      </c>
      <c r="G32" s="14">
        <f t="shared" si="1"/>
        <v>0</v>
      </c>
    </row>
    <row r="33" spans="1:7" s="4" customFormat="1" x14ac:dyDescent="0.2">
      <c r="A33" s="15" t="s">
        <v>35</v>
      </c>
      <c r="B33" s="14">
        <v>0</v>
      </c>
      <c r="C33" s="14">
        <v>0</v>
      </c>
      <c r="D33" s="14">
        <f t="shared" si="2"/>
        <v>0</v>
      </c>
      <c r="E33" s="14">
        <v>0</v>
      </c>
      <c r="F33" s="14">
        <v>0</v>
      </c>
      <c r="G33" s="14">
        <f t="shared" si="1"/>
        <v>0</v>
      </c>
    </row>
    <row r="34" spans="1:7" s="4" customFormat="1" x14ac:dyDescent="0.2">
      <c r="A34" s="16"/>
      <c r="B34" s="14"/>
      <c r="C34" s="14"/>
      <c r="D34" s="14"/>
      <c r="E34" s="14"/>
      <c r="F34" s="14"/>
      <c r="G34" s="14"/>
    </row>
    <row r="35" spans="1:7" s="4" customFormat="1" x14ac:dyDescent="0.2">
      <c r="A35" s="13" t="s">
        <v>36</v>
      </c>
      <c r="B35" s="14">
        <f>SUM(B36:B39)</f>
        <v>0</v>
      </c>
      <c r="C35" s="14">
        <f>SUM(C36:C39)</f>
        <v>0</v>
      </c>
      <c r="D35" s="14">
        <f t="shared" si="2"/>
        <v>0</v>
      </c>
      <c r="E35" s="14">
        <f>SUM(E36:E39)</f>
        <v>0</v>
      </c>
      <c r="F35" s="14">
        <f>SUM(F36:F39)</f>
        <v>0</v>
      </c>
      <c r="G35" s="14">
        <f t="shared" si="1"/>
        <v>0</v>
      </c>
    </row>
    <row r="36" spans="1:7" s="12" customFormat="1" ht="25.5" x14ac:dyDescent="0.2">
      <c r="A36" s="15" t="s">
        <v>37</v>
      </c>
      <c r="B36" s="14">
        <v>0</v>
      </c>
      <c r="C36" s="14">
        <v>0</v>
      </c>
      <c r="D36" s="14">
        <f t="shared" si="2"/>
        <v>0</v>
      </c>
      <c r="E36" s="14">
        <v>0</v>
      </c>
      <c r="F36" s="14">
        <v>0</v>
      </c>
      <c r="G36" s="14">
        <f t="shared" si="1"/>
        <v>0</v>
      </c>
    </row>
    <row r="37" spans="1:7" s="4" customFormat="1" ht="25.5" x14ac:dyDescent="0.2">
      <c r="A37" s="15" t="s">
        <v>38</v>
      </c>
      <c r="B37" s="14">
        <v>0</v>
      </c>
      <c r="C37" s="14">
        <v>0</v>
      </c>
      <c r="D37" s="14">
        <f t="shared" si="2"/>
        <v>0</v>
      </c>
      <c r="E37" s="14">
        <v>0</v>
      </c>
      <c r="F37" s="14">
        <v>0</v>
      </c>
      <c r="G37" s="14">
        <f t="shared" si="1"/>
        <v>0</v>
      </c>
    </row>
    <row r="38" spans="1:7" s="4" customFormat="1" x14ac:dyDescent="0.2">
      <c r="A38" s="15" t="s">
        <v>39</v>
      </c>
      <c r="B38" s="14">
        <v>0</v>
      </c>
      <c r="C38" s="14">
        <v>0</v>
      </c>
      <c r="D38" s="14">
        <f t="shared" si="2"/>
        <v>0</v>
      </c>
      <c r="E38" s="14">
        <v>0</v>
      </c>
      <c r="F38" s="14">
        <v>0</v>
      </c>
      <c r="G38" s="14">
        <f t="shared" si="1"/>
        <v>0</v>
      </c>
    </row>
    <row r="39" spans="1:7" s="4" customFormat="1" x14ac:dyDescent="0.2">
      <c r="A39" s="15" t="s">
        <v>40</v>
      </c>
      <c r="B39" s="14">
        <v>0</v>
      </c>
      <c r="C39" s="14">
        <v>0</v>
      </c>
      <c r="D39" s="14">
        <f t="shared" si="2"/>
        <v>0</v>
      </c>
      <c r="E39" s="14">
        <v>0</v>
      </c>
      <c r="F39" s="14">
        <v>0</v>
      </c>
      <c r="G39" s="14">
        <f t="shared" si="1"/>
        <v>0</v>
      </c>
    </row>
    <row r="40" spans="1:7" s="4" customFormat="1" x14ac:dyDescent="0.2">
      <c r="A40" s="18"/>
      <c r="B40" s="14"/>
      <c r="C40" s="14"/>
      <c r="D40" s="14"/>
      <c r="E40" s="14"/>
      <c r="F40" s="14"/>
      <c r="G40" s="14"/>
    </row>
    <row r="41" spans="1:7" s="4" customFormat="1" x14ac:dyDescent="0.2">
      <c r="A41" s="19" t="s">
        <v>41</v>
      </c>
      <c r="B41" s="20">
        <f t="shared" ref="B41:G41" si="3">+B5+B15+B24+B35</f>
        <v>0</v>
      </c>
      <c r="C41" s="20">
        <f t="shared" si="3"/>
        <v>115483388.63000001</v>
      </c>
      <c r="D41" s="20">
        <f t="shared" si="3"/>
        <v>115483388.63000001</v>
      </c>
      <c r="E41" s="20">
        <f t="shared" si="3"/>
        <v>105543868.97</v>
      </c>
      <c r="F41" s="20">
        <f t="shared" si="3"/>
        <v>105048569.55</v>
      </c>
      <c r="G41" s="20">
        <f t="shared" si="3"/>
        <v>9939519.6600000113</v>
      </c>
    </row>
    <row r="42" spans="1:7" s="4" customFormat="1" x14ac:dyDescent="0.2">
      <c r="A42" s="21" t="s">
        <v>42</v>
      </c>
      <c r="B42" s="22"/>
      <c r="C42" s="22"/>
      <c r="D42" s="22"/>
      <c r="E42" s="22"/>
      <c r="F42" s="22"/>
      <c r="G42" s="22"/>
    </row>
    <row r="47" spans="1:7" x14ac:dyDescent="0.2">
      <c r="A47" s="23" t="str">
        <f>[2]Hoja2!A1</f>
        <v>Ing. Marisol Suárez Correa</v>
      </c>
      <c r="C47" s="23" t="str">
        <f>[2]Hoja2!C1</f>
        <v xml:space="preserve">C.P. Juan  Lara Centeno </v>
      </c>
    </row>
    <row r="48" spans="1:7" x14ac:dyDescent="0.2">
      <c r="A48" s="23" t="str">
        <f>[2]Hoja2!A2</f>
        <v>Presidenta Suplente del Comité</v>
      </c>
      <c r="C48" s="23" t="str">
        <f>[2]Hoja2!C2</f>
        <v xml:space="preserve">Dirección de Control y Seguimiento de Fideicomisos </v>
      </c>
    </row>
    <row r="53" spans="3:7" x14ac:dyDescent="0.2">
      <c r="C53" s="24">
        <f>[1]COG!D76</f>
        <v>115483388.63000001</v>
      </c>
      <c r="D53" s="24">
        <f>[1]COG!E76</f>
        <v>115483388.63000001</v>
      </c>
      <c r="E53" s="24">
        <f>[1]COG!F76</f>
        <v>105543868.97</v>
      </c>
      <c r="F53" s="24">
        <f>[1]COG!G76</f>
        <v>105048569.55</v>
      </c>
      <c r="G53" s="24">
        <f>[1]COG!H76</f>
        <v>9939519.6600000001</v>
      </c>
    </row>
    <row r="54" spans="3:7" x14ac:dyDescent="0.2">
      <c r="C54" s="24">
        <f>+C41-C53</f>
        <v>0</v>
      </c>
      <c r="D54" s="24">
        <f>+D41-D53</f>
        <v>0</v>
      </c>
      <c r="E54" s="24">
        <f>+E41-E53</f>
        <v>0</v>
      </c>
      <c r="F54" s="24">
        <f>+F41-F53</f>
        <v>0</v>
      </c>
      <c r="G54" s="24">
        <f>+G41-G53</f>
        <v>0</v>
      </c>
    </row>
  </sheetData>
  <mergeCells count="3">
    <mergeCell ref="A1:G1"/>
    <mergeCell ref="B2:F2"/>
    <mergeCell ref="G2:G3"/>
  </mergeCells>
  <pageMargins left="0.63" right="0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2026-01-15T22:15:03Z</dcterms:created>
  <dcterms:modified xsi:type="dcterms:W3CDTF">2026-01-15T22:15:03Z</dcterms:modified>
</cp:coreProperties>
</file>