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2'!$A$1:$H$58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56" i="1"/>
  <c r="A56"/>
  <c r="D55"/>
  <c r="A55"/>
  <c r="F41"/>
  <c r="E41"/>
  <c r="D41"/>
  <c r="C41"/>
  <c r="B41"/>
  <c r="H27"/>
  <c r="G27"/>
  <c r="F27"/>
  <c r="E27"/>
  <c r="D27"/>
  <c r="C27"/>
  <c r="B27"/>
  <c r="H22"/>
  <c r="G22"/>
  <c r="F22"/>
  <c r="E22"/>
  <c r="D22"/>
  <c r="C22"/>
  <c r="B22"/>
  <c r="F18"/>
  <c r="B18"/>
  <c r="H13"/>
  <c r="G13"/>
  <c r="G8" s="1"/>
  <c r="G20" s="1"/>
  <c r="F13"/>
  <c r="E13"/>
  <c r="D13"/>
  <c r="C13"/>
  <c r="C8" s="1"/>
  <c r="C20" s="1"/>
  <c r="B13"/>
  <c r="H9"/>
  <c r="G9"/>
  <c r="F9"/>
  <c r="F8" s="1"/>
  <c r="F20" s="1"/>
  <c r="E9"/>
  <c r="D9"/>
  <c r="C9"/>
  <c r="B9"/>
  <c r="B8" s="1"/>
  <c r="B20" s="1"/>
  <c r="H8"/>
  <c r="H20" s="1"/>
  <c r="E8"/>
  <c r="E20" s="1"/>
  <c r="D8"/>
  <c r="D20" s="1"/>
  <c r="A2"/>
</calcChain>
</file>

<file path=xl/sharedStrings.xml><?xml version="1.0" encoding="utf-8"?>
<sst xmlns="http://schemas.openxmlformats.org/spreadsheetml/2006/main" count="53" uniqueCount="52">
  <si>
    <t>Formato 2 Informe Analítico de la Deuda Pública y Otros Pasivos - LDF</t>
  </si>
  <si>
    <t>Informe Analítico de la Deuda Pública y Otros Pasivos - LDF</t>
  </si>
  <si>
    <t>Al 31 de Diciembre de 2024 y al 30 de Junio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</si>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</sst>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8" fillId="0" borderId="0"/>
    <xf numFmtId="0" fontId="1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</cellXfs>
  <cellStyles count="11">
    <cellStyle name="Millares 17 3" xfId="1"/>
    <cellStyle name="Normal" xfId="0" builtinId="0"/>
    <cellStyle name="Normal 17 6 2 2" xfId="2"/>
    <cellStyle name="Normal 2" xfId="3"/>
    <cellStyle name="Normal 2 2" xfId="4"/>
    <cellStyle name="Normal 28" xfId="5"/>
    <cellStyle name="Normal 29" xfId="6"/>
    <cellStyle name="Normal 3 13" xfId="7"/>
    <cellStyle name="Normal 3 14" xfId="8"/>
    <cellStyle name="Normal 3 14 2" xfId="9"/>
    <cellStyle name="Normal 3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  <row r="9">
          <cell r="E9">
            <v>223859.88</v>
          </cell>
          <cell r="F9">
            <v>292093.44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58"/>
  <sheetViews>
    <sheetView showGridLines="0" tabSelected="1" zoomScale="75" zoomScaleNormal="75" workbookViewId="0">
      <selection activeCell="A4" sqref="A4"/>
    </sheetView>
  </sheetViews>
  <sheetFormatPr baseColWidth="10" defaultColWidth="12.5703125" defaultRowHeight="15"/>
  <cols>
    <col min="1" max="1" width="66.28515625" bestFit="1" customWidth="1"/>
    <col min="2" max="2" width="26.42578125" customWidth="1"/>
    <col min="3" max="4" width="17.85546875" customWidth="1"/>
    <col min="5" max="5" width="21.7109375" customWidth="1"/>
    <col min="6" max="6" width="23.5703125" customWidth="1"/>
    <col min="7" max="7" width="17.85546875" customWidth="1"/>
    <col min="8" max="8" width="25.5703125" customWidth="1"/>
  </cols>
  <sheetData>
    <row r="1" spans="1:8" ht="40.9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  <c r="H2" s="6"/>
    </row>
    <row r="3" spans="1:8" ht="15" customHeight="1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>
      <c r="A4" s="7" t="s">
        <v>2</v>
      </c>
      <c r="B4" s="8"/>
      <c r="C4" s="8"/>
      <c r="D4" s="8"/>
      <c r="E4" s="8"/>
      <c r="F4" s="8"/>
      <c r="G4" s="8"/>
      <c r="H4" s="9"/>
    </row>
    <row r="5" spans="1:8">
      <c r="A5" s="10" t="s">
        <v>3</v>
      </c>
      <c r="B5" s="11"/>
      <c r="C5" s="11"/>
      <c r="D5" s="11"/>
      <c r="E5" s="11"/>
      <c r="F5" s="11"/>
      <c r="G5" s="11"/>
      <c r="H5" s="12"/>
    </row>
    <row r="6" spans="1:8" ht="41.45" customHeight="1">
      <c r="A6" s="13" t="s">
        <v>4</v>
      </c>
      <c r="B6" s="14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5" t="s">
        <v>11</v>
      </c>
    </row>
    <row r="7" spans="1:8">
      <c r="A7" s="16"/>
      <c r="B7" s="17"/>
      <c r="C7" s="17"/>
      <c r="D7" s="17"/>
      <c r="E7" s="17"/>
      <c r="F7" s="17"/>
      <c r="G7" s="17"/>
      <c r="H7" s="17"/>
    </row>
    <row r="8" spans="1:8">
      <c r="A8" s="18" t="s">
        <v>12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>
      <c r="A9" s="20" t="s">
        <v>13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>
      <c r="A10" s="22" t="s">
        <v>14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>
      <c r="A11" s="22" t="s">
        <v>15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>
      <c r="A12" s="22" t="s">
        <v>16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>
      <c r="A13" s="20" t="s">
        <v>17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>
      <c r="A14" s="22" t="s">
        <v>18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>
      <c r="A15" s="22" t="s">
        <v>19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>
      <c r="A16" s="22" t="s">
        <v>20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>
      <c r="A17" s="24"/>
      <c r="B17" s="25"/>
      <c r="C17" s="25"/>
      <c r="D17" s="25"/>
      <c r="E17" s="25"/>
      <c r="F17" s="25"/>
      <c r="G17" s="25"/>
      <c r="H17" s="25"/>
    </row>
    <row r="18" spans="1:8">
      <c r="A18" s="18" t="s">
        <v>21</v>
      </c>
      <c r="B18" s="19">
        <f>'[1]Formato 1'!F9</f>
        <v>292093.44</v>
      </c>
      <c r="C18" s="26"/>
      <c r="D18" s="26"/>
      <c r="E18" s="26"/>
      <c r="F18" s="19">
        <f>'[1]Formato 1'!E9</f>
        <v>223859.88</v>
      </c>
      <c r="G18" s="26"/>
      <c r="H18" s="26"/>
    </row>
    <row r="19" spans="1:8" ht="16.5" customHeight="1">
      <c r="A19" s="24"/>
      <c r="B19" s="25"/>
      <c r="C19" s="25"/>
      <c r="D19" s="25"/>
      <c r="E19" s="25"/>
      <c r="F19" s="25"/>
      <c r="G19" s="25"/>
      <c r="H19" s="25"/>
    </row>
    <row r="20" spans="1:8" ht="14.45" customHeight="1">
      <c r="A20" s="18" t="s">
        <v>22</v>
      </c>
      <c r="B20" s="19">
        <f>+B8+B18</f>
        <v>292093.44</v>
      </c>
      <c r="C20" s="19">
        <f t="shared" ref="C20:H20" si="3">C8+C18</f>
        <v>0</v>
      </c>
      <c r="D20" s="19">
        <f t="shared" si="3"/>
        <v>0</v>
      </c>
      <c r="E20" s="19">
        <f t="shared" si="3"/>
        <v>0</v>
      </c>
      <c r="F20" s="19">
        <f>+F8+F18</f>
        <v>223859.88</v>
      </c>
      <c r="G20" s="19">
        <f t="shared" si="3"/>
        <v>0</v>
      </c>
      <c r="H20" s="19">
        <f t="shared" si="3"/>
        <v>0</v>
      </c>
    </row>
    <row r="21" spans="1:8" ht="16.5" customHeight="1">
      <c r="A21" s="24"/>
      <c r="B21" s="27"/>
      <c r="C21" s="27"/>
      <c r="D21" s="27"/>
      <c r="E21" s="27"/>
      <c r="F21" s="27"/>
      <c r="G21" s="27"/>
      <c r="H21" s="27"/>
    </row>
    <row r="22" spans="1:8" ht="16.5" customHeight="1">
      <c r="A22" s="18" t="s">
        <v>23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>
      <c r="A23" s="28" t="s">
        <v>24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>
      <c r="A24" s="28" t="s">
        <v>25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>
      <c r="A25" s="28" t="s">
        <v>26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>
      <c r="A26" s="29"/>
      <c r="B26" s="27"/>
      <c r="C26" s="27"/>
      <c r="D26" s="27"/>
      <c r="E26" s="27"/>
      <c r="F26" s="27"/>
      <c r="G26" s="27"/>
      <c r="H26" s="27"/>
    </row>
    <row r="27" spans="1:8" ht="16.5" customHeight="1">
      <c r="A27" s="18" t="s">
        <v>27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>
      <c r="A28" s="28" t="s">
        <v>28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>
      <c r="A29" s="28" t="s">
        <v>29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>
      <c r="A30" s="28" t="s">
        <v>30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>
      <c r="A31" s="30" t="s">
        <v>31</v>
      </c>
      <c r="B31" s="31"/>
      <c r="C31" s="31"/>
      <c r="D31" s="31"/>
      <c r="E31" s="31"/>
      <c r="F31" s="31"/>
      <c r="G31" s="31"/>
      <c r="H31" s="31"/>
    </row>
    <row r="32" spans="1:8">
      <c r="A32" s="32"/>
    </row>
    <row r="33" spans="1:8" ht="14.45" customHeight="1">
      <c r="A33" s="33" t="s">
        <v>32</v>
      </c>
      <c r="B33" s="33"/>
      <c r="C33" s="33"/>
      <c r="D33" s="33"/>
      <c r="E33" s="33"/>
      <c r="F33" s="33"/>
      <c r="G33" s="33"/>
      <c r="H33" s="33"/>
    </row>
    <row r="34" spans="1:8" ht="14.45" customHeight="1">
      <c r="A34" s="33"/>
      <c r="B34" s="33"/>
      <c r="C34" s="33"/>
      <c r="D34" s="33"/>
      <c r="E34" s="33"/>
      <c r="F34" s="33"/>
      <c r="G34" s="33"/>
      <c r="H34" s="33"/>
    </row>
    <row r="35" spans="1:8" ht="14.45" customHeight="1">
      <c r="A35" s="33"/>
      <c r="B35" s="33"/>
      <c r="C35" s="33"/>
      <c r="D35" s="33"/>
      <c r="E35" s="33"/>
      <c r="F35" s="33"/>
      <c r="G35" s="33"/>
      <c r="H35" s="33"/>
    </row>
    <row r="36" spans="1:8" ht="14.45" customHeight="1">
      <c r="A36" s="33"/>
      <c r="B36" s="33"/>
      <c r="C36" s="33"/>
      <c r="D36" s="33"/>
      <c r="E36" s="33"/>
      <c r="F36" s="33"/>
      <c r="G36" s="33"/>
      <c r="H36" s="33"/>
    </row>
    <row r="37" spans="1:8" ht="14.45" customHeight="1">
      <c r="A37" s="33"/>
      <c r="B37" s="33"/>
      <c r="C37" s="33"/>
      <c r="D37" s="33"/>
      <c r="E37" s="33"/>
      <c r="F37" s="33"/>
      <c r="G37" s="33"/>
      <c r="H37" s="33"/>
    </row>
    <row r="38" spans="1:8">
      <c r="A38" s="32"/>
    </row>
    <row r="39" spans="1:8" ht="30">
      <c r="A39" s="13" t="s">
        <v>33</v>
      </c>
      <c r="B39" s="13" t="s">
        <v>34</v>
      </c>
      <c r="C39" s="13" t="s">
        <v>35</v>
      </c>
      <c r="D39" s="13" t="s">
        <v>36</v>
      </c>
      <c r="E39" s="13" t="s">
        <v>37</v>
      </c>
      <c r="F39" s="15" t="s">
        <v>38</v>
      </c>
    </row>
    <row r="40" spans="1:8">
      <c r="A40" s="34"/>
      <c r="B40" s="35"/>
      <c r="C40" s="35"/>
      <c r="D40" s="35"/>
      <c r="E40" s="35"/>
      <c r="F40" s="35"/>
    </row>
    <row r="41" spans="1:8">
      <c r="A41" s="18" t="s">
        <v>39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>
      <c r="A42" s="28" t="s">
        <v>40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>
      <c r="A43" s="28" t="s">
        <v>41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>
      <c r="A44" s="28" t="s">
        <v>42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>
      <c r="A45" s="37" t="s">
        <v>31</v>
      </c>
      <c r="B45" s="38"/>
      <c r="C45" s="38"/>
      <c r="D45" s="38"/>
      <c r="E45" s="38"/>
      <c r="F45" s="38"/>
    </row>
    <row r="46" spans="1:8">
      <c r="A46" t="s">
        <v>43</v>
      </c>
    </row>
    <row r="50" spans="1:7" hidden="1"/>
    <row r="51" spans="1:7" hidden="1"/>
    <row r="52" spans="1:7" hidden="1">
      <c r="A52" s="39" t="s">
        <v>44</v>
      </c>
      <c r="E52" s="40" t="s">
        <v>45</v>
      </c>
      <c r="F52" s="40"/>
      <c r="G52" s="40"/>
    </row>
    <row r="53" spans="1:7" hidden="1">
      <c r="A53" s="39" t="s">
        <v>46</v>
      </c>
      <c r="E53" s="40" t="s">
        <v>47</v>
      </c>
      <c r="F53" s="40"/>
      <c r="G53" s="40"/>
    </row>
    <row r="55" spans="1:7">
      <c r="A55" s="39" t="str">
        <f>+[1]Hoja1!A1</f>
        <v>Ing. Marisol Suárez Correa</v>
      </c>
      <c r="D55" s="39" t="str">
        <f>+[1]Hoja1!C1</f>
        <v xml:space="preserve">C.P. Juan  Lara Centerno </v>
      </c>
    </row>
    <row r="56" spans="1:7">
      <c r="A56" s="39" t="str">
        <f>+[1]Hoja1!A2</f>
        <v>Presidenta Suplente del Comité</v>
      </c>
      <c r="D56" s="39" t="str">
        <f>+[1]Hoja1!C2</f>
        <v xml:space="preserve">Dirección de Control y Seguimiento de Fideicomisos </v>
      </c>
    </row>
    <row r="57" spans="1:7" hidden="1">
      <c r="A57" s="39" t="s">
        <v>48</v>
      </c>
      <c r="D57" s="39" t="s">
        <v>49</v>
      </c>
    </row>
    <row r="58" spans="1:7" hidden="1">
      <c r="A58" s="39" t="s">
        <v>50</v>
      </c>
      <c r="D58" s="41" t="s">
        <v>51</v>
      </c>
    </row>
  </sheetData>
  <mergeCells count="4">
    <mergeCell ref="A1:H1"/>
    <mergeCell ref="A33:H37"/>
    <mergeCell ref="E52:G52"/>
    <mergeCell ref="E53:G53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2025-07-09T21:15:44Z</dcterms:created>
  <dcterms:modified xsi:type="dcterms:W3CDTF">2025-07-09T21:15:53Z</dcterms:modified>
</cp:coreProperties>
</file>