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OFAE\2DO TRIMESTRE\FINANZAS\0361_IDF_PEGT_FAC_2602.xlsx 2026-07-15 10-23-15\"/>
    </mc:Choice>
  </mc:AlternateContent>
  <bookViews>
    <workbookView xWindow="0" yWindow="0" windowWidth="28800" windowHeight="10200"/>
  </bookViews>
  <sheets>
    <sheet name="Guí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0" hidden="1">Guía!$C$6:$K$71</definedName>
    <definedName name="A" localSheetId="0">[2]ECABR!#REF!</definedName>
    <definedName name="A">#REF!</definedName>
    <definedName name="A_impresión_IM" localSheetId="0">[2]ECABR!#REF!</definedName>
    <definedName name="A_impresión_IM">#REF!</definedName>
    <definedName name="A325_FFF_PEGT_CLC_2301">#REF!</definedName>
    <definedName name="abc" localSheetId="0">[3]TOTAL!#REF!</definedName>
    <definedName name="abc">#REF!</definedName>
    <definedName name="ANIO">'[4]Info General'!$D$20</definedName>
    <definedName name="ANIO_INFORME">'[5]Info General'!$C$12</definedName>
    <definedName name="ANIO1P">'[5]Info General'!$D$23</definedName>
    <definedName name="ANIO1R">'[5]Info General'!$H$25</definedName>
    <definedName name="ANIO2P">'[5]Info General'!$E$23</definedName>
    <definedName name="ANIO2R">'[5]Info General'!$G$25</definedName>
    <definedName name="ANIO3P">'[5]Info General'!$F$23</definedName>
    <definedName name="ANIO3R">'[5]Info General'!$F$25</definedName>
    <definedName name="ANIO4P">'[5]Info General'!$G$23</definedName>
    <definedName name="ANIO4R">'[5]Info General'!$E$25</definedName>
    <definedName name="ANIO5P">'[5]Info General'!$H$23</definedName>
    <definedName name="ANIO5R">'[5]Info General'!$D$25</definedName>
    <definedName name="ANIO6P">'[5]Info General'!$I$23</definedName>
    <definedName name="APP_FIN_04">'[5]F-3'!$E$16</definedName>
    <definedName name="APP_FIN_06">'[5]F-3'!$G$16</definedName>
    <definedName name="APP_FIN_07">'[5]F-3'!$H$16</definedName>
    <definedName name="APP_FIN_08">'[5]F-3'!$I$16</definedName>
    <definedName name="APP_FIN_09">'[5]F-3'!$J$16</definedName>
    <definedName name="APP_FIN_10">'[5]F-3'!$K$16</definedName>
    <definedName name="APP_T10">'[5]F-3'!$K$8</definedName>
    <definedName name="APP_T4">'[5]F-3'!$E$8</definedName>
    <definedName name="APP_T6">'[5]F-3'!$G$8</definedName>
    <definedName name="APP_T7">'[5]F-3'!$H$8</definedName>
    <definedName name="APP_T8">'[5]F-3'!$I$8</definedName>
    <definedName name="APP_T9">'[5]F-3'!$J$8</definedName>
    <definedName name="_xlnm.Extract" localSheetId="0">[6]EGRESOS!#REF!</definedName>
    <definedName name="_xlnm.Extract">#REF!</definedName>
    <definedName name="_xlnm.Print_Area" localSheetId="0">Guía!$A$1:$J$75</definedName>
    <definedName name="B" localSheetId="0">[6]EGRESOS!#REF!</definedName>
    <definedName name="B">#REF!</definedName>
    <definedName name="balanza_mes" localSheetId="0">'[7]Ene-16'!$A$1:$H$200</definedName>
    <definedName name="balanza_mes">#REF!</definedName>
    <definedName name="BASE" localSheetId="0">#REF!</definedName>
    <definedName name="BASE">#REF!</definedName>
    <definedName name="_xlnm.Database" localSheetId="0">[8]REPORTO!#REF!</definedName>
    <definedName name="_xlnm.Database">#REF!</definedName>
    <definedName name="cba" localSheetId="0">[3]TOTAL!#REF!</definedName>
    <definedName name="cba">#REF!</definedName>
    <definedName name="DEUDA_CONT_FIN_01">'[5]F-2'!$B$26</definedName>
    <definedName name="DEUDA_CONT_FIN_02">'[5]F-2'!$C$26</definedName>
    <definedName name="DEUDA_CONT_FIN_03">'[5]F-2'!$D$26</definedName>
    <definedName name="DEUDA_CONT_FIN_04">'[5]F-2'!$E$26</definedName>
    <definedName name="DEUDA_CONT_FIN_05">'[5]F-2'!$F$26</definedName>
    <definedName name="DEUDA_CONT_FIN_06">'[5]F-2'!$G$26</definedName>
    <definedName name="DEUDA_CONT_FIN_07">'[5]F-2'!$H$26</definedName>
    <definedName name="DEUDA_CONT_T1">'[5]F-2'!$B$22</definedName>
    <definedName name="DEUDA_CONT_T2">'[5]F-2'!$C$22</definedName>
    <definedName name="DEUDA_CONT_T3">'[5]F-2'!$D$22</definedName>
    <definedName name="DEUDA_CONT_T4">'[5]F-2'!$E$22</definedName>
    <definedName name="DEUDA_CONT_T6">'[5]F-2'!$G$22</definedName>
    <definedName name="DEUDA_CONT_T7">'[5]F-2'!$H$22</definedName>
    <definedName name="ELOY" localSheetId="0">#REF!</definedName>
    <definedName name="ELOY">#REF!</definedName>
    <definedName name="ENTE">'[5]Datos Generales'!$C$3</definedName>
    <definedName name="ENTE_PUBLICO" localSheetId="0">'[5]Info General'!$C$6</definedName>
    <definedName name="ENTE_PUBLICO">'[9]Info General'!$C$6</definedName>
    <definedName name="ENTE_PUBLICO_A">'[4]Info General'!$C$7</definedName>
    <definedName name="ENTIDAD">'[5]Info General'!$C$11</definedName>
    <definedName name="ENTIDAD_FEDERATIVA">'[5]Info General'!$C$8</definedName>
    <definedName name="Fecha" localSheetId="0">#REF!</definedName>
    <definedName name="Fecha">#REF!</definedName>
    <definedName name="GASTO_E_FIN_01">'[5]F-6b'!$B$28</definedName>
    <definedName name="GASTO_E_FIN_06">'[5]F-6b'!$G$28</definedName>
    <definedName name="GASTO_E_T1">'[5]F-6b'!$B$19</definedName>
    <definedName name="GASTO_E_T2">'[5]F-6b'!$C$19</definedName>
    <definedName name="GASTO_E_T3">'[5]F-6b'!$D$19</definedName>
    <definedName name="GASTO_E_T4">'[5]F-6b'!$E$19</definedName>
    <definedName name="GASTO_E_T5">'[5]F-6b'!$F$19</definedName>
    <definedName name="GASTO_E_T6">'[5]F-6b'!$G$19</definedName>
    <definedName name="GASTO_NE_FIN_01">'[5]F-6b'!$B$18</definedName>
    <definedName name="GASTO_NE_FIN_02">'[5]F-6b'!$C$18</definedName>
    <definedName name="GASTO_NE_FIN_03">'[5]F-6b'!$D$18</definedName>
    <definedName name="GASTO_NE_FIN_04">'[5]F-6b'!$E$18</definedName>
    <definedName name="GASTO_NE_FIN_05">'[5]F-6b'!$F$18</definedName>
    <definedName name="GASTO_NE_FIN_06">'[5]F-6b'!$G$18</definedName>
    <definedName name="GASTO_NE_T1">'[5]F-6b'!$B$9</definedName>
    <definedName name="GASTO_NE_T2">'[5]F-6b'!$C$9</definedName>
    <definedName name="GASTO_NE_T3">'[5]F-6b'!$D$9</definedName>
    <definedName name="GASTO_NE_T4">'[5]F-6b'!$E$9</definedName>
    <definedName name="GASTO_NE_T5">'[5]F-6b'!$F$9</definedName>
    <definedName name="GASTO_NE_T6">'[5]F-6b'!$G$9</definedName>
    <definedName name="HF" localSheetId="0">[10]T1705HF!$B$20:$B$20</definedName>
    <definedName name="HF">#REF!</definedName>
    <definedName name="ju" localSheetId="0">[8]REPORTO!#REF!</definedName>
    <definedName name="ju">#REF!</definedName>
    <definedName name="mao" localSheetId="0">[2]ECABR!#REF!</definedName>
    <definedName name="mao">#REF!</definedName>
    <definedName name="MONTO1">'[5]Info General'!$D$18</definedName>
    <definedName name="MONTO2">'[5]Info General'!$E$18</definedName>
    <definedName name="MUNICIPIO">'[5]Info General'!$C$10</definedName>
    <definedName name="N" localSheetId="0">#REF!</definedName>
    <definedName name="N">#REF!</definedName>
    <definedName name="OB_CORTO_PLAZO_FIN_01">'[5]F-2'!$B$45</definedName>
    <definedName name="OB_CORTO_PLAZO_FIN_02">'[5]F-2'!$C$45</definedName>
    <definedName name="OB_CORTO_PLAZO_FIN_03">'[5]F-2'!$D$45</definedName>
    <definedName name="OB_CORTO_PLAZO_FIN_04">'[5]F-2'!$E$45</definedName>
    <definedName name="OB_CORTO_PLAZO_FIN_05">'[5]F-2'!$F$45</definedName>
    <definedName name="OB_CORTO_PLAZO_T1">'[5]F-2'!$B$41</definedName>
    <definedName name="OB_CORTO_PLAZO_T2">'[5]F-2'!$C$41</definedName>
    <definedName name="OB_CORTO_PLAZO_T3">'[5]F-2'!$D$41</definedName>
    <definedName name="OB_CORTO_PLAZO_T4">'[5]F-2'!$E$41</definedName>
    <definedName name="OB_CORTO_PLAZO_T5">'[5]F-2'!$F$41</definedName>
    <definedName name="OTROS_FIN_04">'[5]F-3'!$E$27</definedName>
    <definedName name="OTROS_FIN_06">'[5]F-3'!$G$27</definedName>
    <definedName name="OTROS_FIN_07">'[5]F-3'!$H$27</definedName>
    <definedName name="OTROS_FIN_08">'[5]F-3'!$I$27</definedName>
    <definedName name="OTROS_FIN_09">'[5]F-3'!$J$27</definedName>
    <definedName name="OTROS_FIN_10">'[5]F-3'!$K$27</definedName>
    <definedName name="OTROS_T10">'[5]F-3'!$K$22</definedName>
    <definedName name="OTROS_T4">'[5]F-3'!$E$22</definedName>
    <definedName name="OTROS_T6">'[5]F-3'!$G$22</definedName>
    <definedName name="OTROS_T7">'[5]F-3'!$H$22</definedName>
    <definedName name="OTROS_T8">'[5]F-3'!$I$22</definedName>
    <definedName name="OTROS_T9">'[5]F-3'!$J$22</definedName>
    <definedName name="PERIODO">'[5]Info General'!$C$15</definedName>
    <definedName name="PERIODO_INFORME">'[4]Info General'!$C$14</definedName>
    <definedName name="REPORTO" localSheetId="0">#REF!</definedName>
    <definedName name="REPORTO">#REF!</definedName>
    <definedName name="SALDO_PENDIENTE">'[5]Info General'!$F$18</definedName>
    <definedName name="TCAIE" localSheetId="0">[11]CH1902!$B$20:$B$20</definedName>
    <definedName name="TCAIE">#REF!</definedName>
    <definedName name="TCFEEIS" localSheetId="0">#REF!</definedName>
    <definedName name="TCFEEIS">#REF!</definedName>
    <definedName name="_xlnm.Print_Titles" localSheetId="0">Guía!$3:$6</definedName>
    <definedName name="TOTAL_E_T1">'[5]F-6b'!$B$29</definedName>
    <definedName name="TOTAL_E_T2">'[5]F-6b'!$C$29</definedName>
    <definedName name="TOTAL_E_T3">'[5]F-6b'!$D$29</definedName>
    <definedName name="TOTAL_E_T4">'[5]F-6b'!$E$29</definedName>
    <definedName name="TOTAL_E_T5">'[5]F-6b'!$F$29</definedName>
    <definedName name="TOTAL_E_T6">'[5]F-6b'!$G$29</definedName>
    <definedName name="TOTAL_ODF_T10">'[5]F-3'!$K$28</definedName>
    <definedName name="TOTAL_ODF_T4">'[5]F-3'!$E$28</definedName>
    <definedName name="TOTAL_ODF_T6">'[5]F-3'!$G$28</definedName>
    <definedName name="TOTAL_ODF_T7">'[5]F-3'!$H$28</definedName>
    <definedName name="TOTAL_ODF_T8">'[5]F-3'!$I$28</definedName>
    <definedName name="TOTAL_ODF_T9">'[5]F-3'!$J$28</definedName>
    <definedName name="TRASP" localSheetId="0">#REF!</definedName>
    <definedName name="TRASP">#REF!</definedName>
    <definedName name="TRIMESTRE">'[5]Info General'!$C$16</definedName>
    <definedName name="U" localSheetId="0">#REF!</definedName>
    <definedName name="U">#REF!</definedName>
    <definedName name="ULTIMO">'[4]Info General'!$E$20</definedName>
    <definedName name="ULTIMO_SALDO">'[5]Info General'!$F$20</definedName>
    <definedName name="VALOR_INS_BCC_FIN_01">'[5]F-2'!$B$31</definedName>
    <definedName name="VALOR_INS_BCC_FIN_02">'[5]F-2'!$C$31</definedName>
    <definedName name="VALOR_INS_BCC_FIN_03">'[5]F-2'!$D$31</definedName>
    <definedName name="VALOR_INS_BCC_FIN_04">'[5]F-2'!$E$31</definedName>
    <definedName name="VALOR_INS_BCC_FIN_05">'[5]F-2'!$F$31</definedName>
    <definedName name="VALOR_INS_BCC_FIN_06">'[5]F-2'!$G$31</definedName>
    <definedName name="VALOR_INS_BCC_FIN_07">'[5]F-2'!$H$31</definedName>
    <definedName name="VALOR_INS_BCC_T1">'[5]F-2'!$B$27</definedName>
    <definedName name="VALOR_INS_BCC_T2">'[5]F-2'!$C$27</definedName>
    <definedName name="VALOR_INS_BCC_T3">'[5]F-2'!$D$27</definedName>
    <definedName name="VALOR_INS_BCC_T4">'[5]F-2'!$E$27</definedName>
    <definedName name="VALOR_INS_BCC_T5">'[5]F-2'!$F$27</definedName>
    <definedName name="VALOR_INS_BCC_T6">'[5]F-2'!$G$27</definedName>
    <definedName name="VALOR_INS_BCC_T7">'[5]F-2'!$H$27</definedName>
    <definedName name="x" localSheetId="0">#REF!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4" i="1" l="1"/>
  <c r="B74" i="1"/>
  <c r="H73" i="1"/>
  <c r="B73" i="1"/>
  <c r="G52" i="1"/>
  <c r="G13" i="1"/>
  <c r="G9" i="1"/>
  <c r="A1" i="1"/>
</calcChain>
</file>

<file path=xl/sharedStrings.xml><?xml version="1.0" encoding="utf-8"?>
<sst xmlns="http://schemas.openxmlformats.org/spreadsheetml/2006/main" count="222" uniqueCount="110">
  <si>
    <t>Implementación
   SI                                         NO</t>
  </si>
  <si>
    <t>Resultado</t>
  </si>
  <si>
    <t>Indicadores de Observancia (c)</t>
  </si>
  <si>
    <t>Mecanismo de 
Verificación (d)</t>
  </si>
  <si>
    <t xml:space="preserve">Fecha estimada de cumplimiento (e) </t>
  </si>
  <si>
    <t>Monto o valor (f)</t>
  </si>
  <si>
    <t xml:space="preserve">Unidad (pesos/porcentaje) (g) </t>
  </si>
  <si>
    <t>Fundamento (h)</t>
  </si>
  <si>
    <t>Comentarios (i)</t>
  </si>
  <si>
    <t>INDICADORES PRESUPUESTARIOS</t>
  </si>
  <si>
    <t>A. INDICADORES CUANTITATIVOS</t>
  </si>
  <si>
    <t>1 Balance Presupuestario Sostenible (j)</t>
  </si>
  <si>
    <t>a. Propuesto</t>
  </si>
  <si>
    <t>Iniciativa de Ley de Ingresos y Proyecto de Presupuesto de Egresos</t>
  </si>
  <si>
    <t>pesos</t>
  </si>
  <si>
    <t>Art. 6 y 19 de la LDF</t>
  </si>
  <si>
    <t>El fideicomiso no se publica en Ley de Egresos</t>
  </si>
  <si>
    <t>b. Estimada/Aprobado</t>
  </si>
  <si>
    <t>Ley de Ingresos y Presupuesto de Egresos</t>
  </si>
  <si>
    <t>c. Devengado</t>
  </si>
  <si>
    <t>Cuenta Pública / Formato 4 LDF</t>
  </si>
  <si>
    <t>2 Balance Presupuestario de Recursos Disponibles Sostenible (k)</t>
  </si>
  <si>
    <t>Pesos</t>
  </si>
  <si>
    <t>3 Financiamiento Neto dentro del Techo de Financiamiento Neto (l)</t>
  </si>
  <si>
    <t>Iniciativa de Ley de Ingresos</t>
  </si>
  <si>
    <t>Art. 6, 19 y 46 de la LDF</t>
  </si>
  <si>
    <t>El fideicomiso no tiene por objeto contratar financiamientos</t>
  </si>
  <si>
    <t>b. Estimada</t>
  </si>
  <si>
    <t>Ley de Ingresos</t>
  </si>
  <si>
    <t>4 Recursos destinados a la atención de desastres naturales</t>
  </si>
  <si>
    <t>a. Asignación al fideicomiso para desastres naturales (m)</t>
  </si>
  <si>
    <t>a. 1 Aprobado</t>
  </si>
  <si>
    <t>Reporte Trim. Formato 6 a)</t>
  </si>
  <si>
    <t>Art. 9 LDF</t>
  </si>
  <si>
    <t>El fideicomiso no destina recursos para la atención de desastres naturales</t>
  </si>
  <si>
    <t>a. 2 Pagado</t>
  </si>
  <si>
    <t>Cuenta Pública / Formato 6 a)</t>
  </si>
  <si>
    <t>b. Aportación promedio realizada por la Entidad Federativa durante los 5 ejercicios previos, para infraestructura dañada por desastres naturales (n)</t>
  </si>
  <si>
    <t>Autorizaciones de recursos aprobados por el FONDEN</t>
  </si>
  <si>
    <t>c. Saldo del fideicomiso para desastres naturales (o)</t>
  </si>
  <si>
    <t>Cuenta Pública / Auxiliar de Cuentas</t>
  </si>
  <si>
    <t>d. Costo promedio de los últimos 5 ejercicios de la reconstrucción de infraestructura dañada por desastres naturales (p)</t>
  </si>
  <si>
    <t>5 Techo para servicios personales (q)</t>
  </si>
  <si>
    <t>a. Asignación en el Presupuesto de Egresos</t>
  </si>
  <si>
    <t>Reporte Trim. Formato 6 d)</t>
  </si>
  <si>
    <t>Art. 10 y 21 de la LDF</t>
  </si>
  <si>
    <t>b. Devengado</t>
  </si>
  <si>
    <t>Art. 13 fracc. V y 21 de la LDF</t>
  </si>
  <si>
    <t>En base al presupuesto modificado autorizado por el Comité Técnico</t>
  </si>
  <si>
    <t>6 Previsiones de gasto para compromisos de pago derivados de APPs (r)</t>
  </si>
  <si>
    <t>Presupuesto de Egresos</t>
  </si>
  <si>
    <t>Art. 11 y 21 de la LDF</t>
  </si>
  <si>
    <t>7 Techo de ADEFAS para el ejercicio fiscal (s)</t>
  </si>
  <si>
    <t>Proyecto de Presupuesto de Egresos</t>
  </si>
  <si>
    <t>Art. 12 y 20 de la LDF</t>
  </si>
  <si>
    <t>b. Aprobado</t>
  </si>
  <si>
    <t>B. INDICADORES CUALITATIVOS</t>
  </si>
  <si>
    <t>1 Iniciativa de Ley de Ingresos y Proyecto de Presupuesto de Egresos</t>
  </si>
  <si>
    <t>a. Objetivos anuales, estrategias y metas para el ejercicio fiscal (t)</t>
  </si>
  <si>
    <t>Art. 5 y 18 de la LDF</t>
  </si>
  <si>
    <t>b. Proyecciones de ejercicios posteriores (u)</t>
  </si>
  <si>
    <t>Iniciativa de Ley de Ingresos y Proyecto de Presupuesto de Egresos / Formatos 7 a) y b)</t>
  </si>
  <si>
    <t>c. Descripción de riesgos relevantes y propuestas de acción para enfrentarlos (v)</t>
  </si>
  <si>
    <t>d. Resultados de ejercicios fiscales anteriores y el ejercicio fiscal en cuestión (w)</t>
  </si>
  <si>
    <t>Iniciativa de Ley de Ingresos y Proyecto de Presupuesto de Egresos / Formatos 7 c) y d)</t>
  </si>
  <si>
    <t>e. Estudio actuarial de las pensiones de sus trabajadores (x)</t>
  </si>
  <si>
    <t>Proyecto de Presupuesto de Egresos / Formato 8</t>
  </si>
  <si>
    <t>Solo es aplicable a Estados y Municipios</t>
  </si>
  <si>
    <t>2 Balance Presupuestario de Recursos Disponibles, en caso de ser negativo</t>
  </si>
  <si>
    <t>a. Razones excepcionales que justifican el Balance Presupuestario de Recursos Disponibles negativo (y)</t>
  </si>
  <si>
    <t>Iniciativa de Ley de Ingresos o Proyecto de Presupuesto de Egresos</t>
  </si>
  <si>
    <t>El balance presupuestario no es negativo</t>
  </si>
  <si>
    <t>b. Fuente de recursos para cubrir el Balance Presupuestario de Recursos Disponibles negativo (z)</t>
  </si>
  <si>
    <t>c. Número de ejercicios fiscales y acciones necesarias para cubrir el Balance Presupuestario de Recursos Disponibles negativo (aa)</t>
  </si>
  <si>
    <t>d. Informes Trimestrales sobre el avance de las acciones para recuperar el Balance Presupuestario de Recursos Disponibles (bb)</t>
  </si>
  <si>
    <t>Reporte Trim. y Cuenta Pública</t>
  </si>
  <si>
    <t>3 Servicios Personales</t>
  </si>
  <si>
    <t>a. Remuneraciones de los servidores públicos (cc)</t>
  </si>
  <si>
    <t>Proyecto de Presupuesto</t>
  </si>
  <si>
    <t>b. Previsiones salariales y económicas para cubrir incrementos salariales, creación de plazas y otros (dd)</t>
  </si>
  <si>
    <t>INDICADORES DEL EJERCICIO PRESUPUESTARIO</t>
  </si>
  <si>
    <t>1 Ingresos Excedentes derivados de Ingresos de Libre Disposición</t>
  </si>
  <si>
    <t>a. Monto de Ingresos Excedentes derivados de ILD (ee)</t>
  </si>
  <si>
    <t xml:space="preserve">Cuenta Pública / Formato 5 </t>
  </si>
  <si>
    <t>Art. 14 y 21 de la LDF</t>
  </si>
  <si>
    <t>b. Monto de Ingresos Excedentes derivados de ILD destinados al fin del A.14, fracción I de la LDF (ff)</t>
  </si>
  <si>
    <t>Cuenta Pública</t>
  </si>
  <si>
    <t>No aplica por no tener contratada deuda, no existen sentencias en contra, ni está en fines crear fondo para desastres naturales ni pensiones</t>
  </si>
  <si>
    <t>c. Monto de Ingresos Excedentes derivados de ILD destinados al fin del A.14, fracción II, a) de la LDF (gg)</t>
  </si>
  <si>
    <t>Inversión pública productiva</t>
  </si>
  <si>
    <t>d. Monto de Ingresos Excedentes derivados de ILD destinados al fin del A.14, fracción II, b) de la LDF (hh)</t>
  </si>
  <si>
    <t>No se tiene en fines del fideicomiso la creación de un fondo para compensar los ingresos de libre disposición de ejercicios subsecuentes</t>
  </si>
  <si>
    <t>e. Monto de Ingresos Excedentes derivados de ILD destinados al fin del artículo noveno transitorio de la LDF (ii)</t>
  </si>
  <si>
    <t>Art. Noveno Transitorio de la LDF</t>
  </si>
  <si>
    <t>No se destinan recursos para reducir el balance presupuestario de recursos disponibles negativo de ejercicios anteriores</t>
  </si>
  <si>
    <t>f. Monto de Ingresos Excedentes derivados de ILD destinados al fin señalado por el Artículo 14, párrafo segundo y en el artículo 21 y Noveno Transitorio de la LDF (jj)</t>
  </si>
  <si>
    <t>g. Monto de Ingresos Excedentes derivados de ILD en un nivel de endeudamiento sostenible de acuerdo al Sistema de Alertas hasta por el 5% de los recursos para cubrir el Gasto Corriente (kk)</t>
  </si>
  <si>
    <t>1 Análisis Costo-Beneficio para programas o proyectos de inversión mayores a 10 millones de UDIS (jj)</t>
  </si>
  <si>
    <t>Página de internet de la Secretaría de Finanzas o Tesorería Municipal</t>
  </si>
  <si>
    <t>Art. 13 frac. III y 21 de la LDF</t>
  </si>
  <si>
    <t>2 Análisis de conveniencia y análisis de transferencia de riesgos de los proyectos APPs (kk)</t>
  </si>
  <si>
    <t>3 Identificación de población objetivo, destino y temporalidad de subsidios (ll)</t>
  </si>
  <si>
    <t>Art. 13 frac. VII y 21 de la LDF</t>
  </si>
  <si>
    <t>INDICADORES DE DEUDA PÚBLICA</t>
  </si>
  <si>
    <t>1 Obligaciones a Corto Plazo</t>
  </si>
  <si>
    <t>a. Límite de Obligaciones a Corto Plazo (mm)</t>
  </si>
  <si>
    <t>Art. 30 frac. I de la LDF</t>
  </si>
  <si>
    <t>No aplica al no tenerse contratada deuda pública</t>
  </si>
  <si>
    <t>b. Obligaciones a Corto Plazo (nn)</t>
  </si>
  <si>
    <t>Bajo protesta de decir verdad declaramos que los Formatos de la LDF son correctos y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</si>
</sst>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10"/>
      <name val="Arial "/>
    </font>
    <font>
      <sz val="10"/>
      <color theme="1"/>
      <name val="Arial "/>
    </font>
    <font>
      <sz val="10"/>
      <name val="Arial"/>
      <family val="2"/>
    </font>
    <font>
      <b/>
      <sz val="10"/>
      <color theme="0"/>
      <name val="Arial "/>
    </font>
    <font>
      <b/>
      <sz val="10"/>
      <color theme="1"/>
      <name val="Arial "/>
    </font>
    <font>
      <sz val="10"/>
      <color theme="0"/>
      <name val="Arial "/>
    </font>
    <font>
      <i/>
      <sz val="10"/>
      <color theme="1"/>
      <name val="Arial "/>
    </font>
    <font>
      <sz val="10"/>
      <color theme="1"/>
      <name val="Arial"/>
      <family val="2"/>
    </font>
    <font>
      <sz val="10"/>
      <name val="Arial "/>
    </font>
    <font>
      <b/>
      <i/>
      <sz val="10"/>
      <color theme="1"/>
      <name val="Arial 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" fillId="0" borderId="0"/>
  </cellStyleXfs>
  <cellXfs count="63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3" fillId="0" borderId="0" xfId="1" applyFont="1" applyAlignment="1">
      <alignment vertical="center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0" fontId="2" fillId="2" borderId="5" xfId="1" applyFont="1" applyFill="1" applyBorder="1" applyAlignment="1">
      <alignment horizontal="center" vertical="center"/>
    </xf>
    <xf numFmtId="4" fontId="2" fillId="2" borderId="6" xfId="1" applyNumberFormat="1" applyFont="1" applyFill="1" applyBorder="1" applyAlignment="1">
      <alignment horizontal="center" vertical="center" wrapText="1"/>
    </xf>
    <xf numFmtId="4" fontId="2" fillId="2" borderId="5" xfId="1" applyNumberFormat="1" applyFont="1" applyFill="1" applyBorder="1" applyAlignment="1">
      <alignment horizontal="center" vertical="center" wrapText="1"/>
    </xf>
    <xf numFmtId="0" fontId="2" fillId="2" borderId="7" xfId="1" applyFont="1" applyFill="1" applyBorder="1" applyAlignment="1" applyProtection="1">
      <alignment horizontal="center" vertical="center" wrapText="1"/>
      <protection locked="0"/>
    </xf>
    <xf numFmtId="0" fontId="2" fillId="2" borderId="8" xfId="1" applyFont="1" applyFill="1" applyBorder="1" applyAlignment="1">
      <alignment horizontal="center" vertical="top"/>
    </xf>
    <xf numFmtId="4" fontId="2" fillId="2" borderId="9" xfId="1" applyNumberFormat="1" applyFont="1" applyFill="1" applyBorder="1" applyAlignment="1">
      <alignment horizontal="center" vertical="center" wrapText="1"/>
    </xf>
    <xf numFmtId="4" fontId="2" fillId="2" borderId="3" xfId="1" applyNumberFormat="1" applyFont="1" applyFill="1" applyBorder="1" applyAlignment="1">
      <alignment horizontal="center" vertical="center" wrapText="1"/>
    </xf>
    <xf numFmtId="4" fontId="2" fillId="2" borderId="10" xfId="1" applyNumberFormat="1" applyFont="1" applyFill="1" applyBorder="1" applyAlignment="1">
      <alignment horizontal="center" vertical="top" wrapText="1"/>
    </xf>
    <xf numFmtId="4" fontId="2" fillId="2" borderId="8" xfId="1" applyNumberFormat="1" applyFont="1" applyFill="1" applyBorder="1" applyAlignment="1">
      <alignment horizontal="center" vertical="top" wrapText="1"/>
    </xf>
    <xf numFmtId="0" fontId="5" fillId="3" borderId="1" xfId="2" applyFont="1" applyFill="1" applyBorder="1" applyAlignment="1" applyProtection="1">
      <alignment horizontal="center" vertical="center"/>
      <protection hidden="1"/>
    </xf>
    <xf numFmtId="0" fontId="2" fillId="3" borderId="2" xfId="1" applyFont="1" applyFill="1" applyBorder="1" applyAlignment="1">
      <alignment vertical="center"/>
    </xf>
    <xf numFmtId="0" fontId="2" fillId="3" borderId="3" xfId="1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6" fillId="4" borderId="3" xfId="0" applyFont="1" applyFill="1" applyBorder="1" applyAlignment="1">
      <alignment horizontal="left" vertical="center" wrapText="1" indent="1"/>
    </xf>
    <xf numFmtId="0" fontId="7" fillId="0" borderId="1" xfId="0" applyFont="1" applyBorder="1" applyAlignment="1" applyProtection="1">
      <alignment horizontal="right" vertical="center"/>
      <protection hidden="1"/>
    </xf>
    <xf numFmtId="0" fontId="8" fillId="0" borderId="3" xfId="0" applyFont="1" applyBorder="1" applyAlignment="1">
      <alignment horizontal="left" vertical="center" indent="2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 applyProtection="1">
      <alignment vertical="center"/>
      <protection locked="0"/>
    </xf>
    <xf numFmtId="15" fontId="3" fillId="0" borderId="9" xfId="0" applyNumberFormat="1" applyFont="1" applyBorder="1" applyAlignment="1" applyProtection="1">
      <alignment vertical="center"/>
      <protection locked="0"/>
    </xf>
    <xf numFmtId="3" fontId="3" fillId="0" borderId="9" xfId="0" applyNumberFormat="1" applyFont="1" applyBorder="1" applyAlignment="1" applyProtection="1">
      <alignment vertical="center"/>
      <protection locked="0"/>
    </xf>
    <xf numFmtId="0" fontId="3" fillId="0" borderId="9" xfId="0" applyFont="1" applyBorder="1" applyAlignment="1">
      <alignment horizontal="center" vertical="center"/>
    </xf>
    <xf numFmtId="0" fontId="9" fillId="0" borderId="9" xfId="3" applyFont="1" applyBorder="1" applyAlignment="1" applyProtection="1">
      <alignment wrapText="1"/>
      <protection locked="0"/>
    </xf>
    <xf numFmtId="0" fontId="3" fillId="0" borderId="9" xfId="0" applyFont="1" applyBorder="1" applyAlignment="1">
      <alignment vertical="center" wrapText="1"/>
    </xf>
    <xf numFmtId="3" fontId="10" fillId="0" borderId="9" xfId="0" applyNumberFormat="1" applyFont="1" applyBorder="1" applyAlignment="1" applyProtection="1">
      <alignment vertical="center"/>
      <protection locked="0"/>
    </xf>
    <xf numFmtId="0" fontId="3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 indent="1"/>
    </xf>
    <xf numFmtId="0" fontId="8" fillId="0" borderId="3" xfId="0" applyFont="1" applyBorder="1" applyAlignment="1">
      <alignment horizontal="left" vertical="center" wrapText="1" indent="1"/>
    </xf>
    <xf numFmtId="0" fontId="8" fillId="0" borderId="3" xfId="0" applyFont="1" applyBorder="1" applyAlignment="1">
      <alignment horizontal="left" vertical="center" indent="3"/>
    </xf>
    <xf numFmtId="0" fontId="8" fillId="0" borderId="3" xfId="0" applyFont="1" applyBorder="1" applyAlignment="1">
      <alignment horizontal="left" vertical="center" wrapText="1" indent="2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vertical="center"/>
      <protection locked="0"/>
    </xf>
    <xf numFmtId="4" fontId="3" fillId="2" borderId="9" xfId="0" applyNumberFormat="1" applyFont="1" applyFill="1" applyBorder="1" applyAlignment="1" applyProtection="1">
      <alignment vertical="center"/>
      <protection locked="0"/>
    </xf>
    <xf numFmtId="0" fontId="7" fillId="3" borderId="1" xfId="2" applyFont="1" applyFill="1" applyBorder="1" applyAlignment="1" applyProtection="1">
      <alignment horizontal="center" vertical="center"/>
      <protection hidden="1"/>
    </xf>
    <xf numFmtId="0" fontId="3" fillId="0" borderId="9" xfId="0" applyFont="1" applyBorder="1" applyAlignment="1" applyProtection="1">
      <alignment vertical="center" wrapText="1"/>
      <protection locked="0"/>
    </xf>
    <xf numFmtId="3" fontId="3" fillId="0" borderId="9" xfId="0" applyNumberFormat="1" applyFont="1" applyBorder="1" applyAlignment="1" applyProtection="1">
      <alignment horizontal="center" vertical="center"/>
      <protection locked="0"/>
    </xf>
    <xf numFmtId="3" fontId="3" fillId="0" borderId="9" xfId="0" applyNumberFormat="1" applyFont="1" applyBorder="1" applyAlignment="1" applyProtection="1">
      <alignment horizontal="right" vertical="center"/>
      <protection locked="0"/>
    </xf>
    <xf numFmtId="0" fontId="8" fillId="0" borderId="2" xfId="0" applyFont="1" applyBorder="1" applyAlignment="1">
      <alignment horizontal="left" vertical="center" wrapText="1" indent="2"/>
    </xf>
    <xf numFmtId="0" fontId="11" fillId="0" borderId="3" xfId="0" applyFont="1" applyBorder="1" applyAlignment="1">
      <alignment horizontal="left" vertical="center" wrapText="1" indent="1"/>
    </xf>
    <xf numFmtId="15" fontId="3" fillId="0" borderId="9" xfId="0" applyNumberFormat="1" applyFont="1" applyBorder="1" applyAlignment="1" applyProtection="1">
      <alignment horizontal="center" vertical="center"/>
      <protection locked="0"/>
    </xf>
    <xf numFmtId="4" fontId="3" fillId="2" borderId="9" xfId="0" applyNumberFormat="1" applyFont="1" applyFill="1" applyBorder="1" applyAlignment="1" applyProtection="1">
      <alignment horizontal="center" vertical="center"/>
      <protection locked="0"/>
    </xf>
    <xf numFmtId="3" fontId="3" fillId="0" borderId="9" xfId="0" applyNumberFormat="1" applyFont="1" applyBorder="1" applyAlignment="1" applyProtection="1">
      <alignment horizontal="left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9" fillId="0" borderId="9" xfId="3" applyFont="1" applyBorder="1" applyAlignment="1" applyProtection="1">
      <alignment vertical="center" wrapText="1"/>
      <protection locked="0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5" fontId="3" fillId="0" borderId="0" xfId="0" applyNumberFormat="1" applyFont="1" applyAlignment="1">
      <alignment vertical="center"/>
    </xf>
    <xf numFmtId="0" fontId="3" fillId="0" borderId="0" xfId="0" applyFont="1"/>
    <xf numFmtId="0" fontId="3" fillId="0" borderId="0" xfId="1" applyFont="1" applyAlignment="1">
      <alignment horizontal="center" vertical="center"/>
    </xf>
    <xf numFmtId="15" fontId="3" fillId="0" borderId="0" xfId="1" applyNumberFormat="1" applyFont="1" applyAlignment="1">
      <alignment vertical="center"/>
    </xf>
    <xf numFmtId="0" fontId="3" fillId="0" borderId="0" xfId="0" applyFont="1" applyAlignment="1">
      <alignment horizontal="left" indent="2"/>
    </xf>
    <xf numFmtId="0" fontId="10" fillId="0" borderId="0" xfId="2" applyFont="1" applyAlignment="1" applyProtection="1">
      <alignment horizontal="center" vertical="top" wrapText="1"/>
      <protection locked="0"/>
    </xf>
  </cellXfs>
  <cellStyles count="4">
    <cellStyle name="Normal" xfId="0" builtinId="0"/>
    <cellStyle name="Normal 2 2" xfId="2"/>
    <cellStyle name="Normal 3 13" xfId="3"/>
    <cellStyle name="Normal 3 9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OFAE/2DO%20TRIMESTRE/FINANZAS/0361_IDF_PEGT_FAC_2602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LUISP\Users\Users\ncamargoz\Desktop\Compartido\4%20EJERCICIO%202022\INFORMACI&#211;N%20FINANCIERA\FICUENCA\2%20LDF\1ER%20TRIMESTRE%20FICUENCA%20LDF%201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EF%20ASEG_04/EF%20ASEG_01_2017/Fidea%20GN%20EFP%2001-16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camargoz/Download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  <sheetName val="Guía"/>
    </sheetNames>
    <sheetDataSet>
      <sheetData sheetId="0">
        <row r="1">
          <cell r="A1" t="str">
            <v>Ing. Marisol Suárez Correa</v>
          </cell>
          <cell r="C1" t="str">
            <v xml:space="preserve">C.P. Juan  Lara Centerno </v>
          </cell>
        </row>
        <row r="2">
          <cell r="A2" t="str">
            <v>Presidenta Suplente del Comité</v>
          </cell>
          <cell r="C2" t="str">
            <v xml:space="preserve">Dirección de Control y Seguimiento de Fideicomisos </v>
          </cell>
        </row>
        <row r="30">
          <cell r="A30" t="str">
            <v>Fideicomiso de Alianza para el Campo de Guanajuato  &lt;&lt;ALCAMPO&gt;&gt; (a)
Guía de Cumplimiento de la Ley de Disciplina Financiera de las Entidades Federativas y Municipios
Del 1 de Enero al 30 de Junio del 2026 (b)</v>
          </cell>
        </row>
      </sheetData>
      <sheetData sheetId="1"/>
      <sheetData sheetId="2"/>
      <sheetData sheetId="3"/>
      <sheetData sheetId="4">
        <row r="21">
          <cell r="C21">
            <v>11682729.409999996</v>
          </cell>
        </row>
        <row r="59">
          <cell r="C59">
            <v>11682729.409999996</v>
          </cell>
        </row>
      </sheetData>
      <sheetData sheetId="5">
        <row r="42">
          <cell r="G42">
            <v>122475296.70999999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  <sheetName val="EGRESOS"/>
    </sheetNames>
    <sheetDataSet>
      <sheetData sheetId="0"/>
      <sheetData sheetId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-1"/>
      <sheetName val="F01"/>
      <sheetName val="F-2"/>
      <sheetName val="F-3"/>
      <sheetName val="F02"/>
      <sheetName val="F03"/>
      <sheetName val="F-4"/>
      <sheetName val="F04"/>
      <sheetName val="F-5"/>
      <sheetName val="F05"/>
      <sheetName val="F-6a"/>
      <sheetName val="F06a"/>
      <sheetName val="F-6b"/>
      <sheetName val="F06b"/>
      <sheetName val="F-6c"/>
      <sheetName val="F06c"/>
      <sheetName val="F-6d"/>
      <sheetName val="F06d"/>
      <sheetName val="F-7a"/>
      <sheetName val="F07a"/>
      <sheetName val="F-7b"/>
      <sheetName val="F07b"/>
      <sheetName val="F-7c"/>
      <sheetName val="F07c"/>
      <sheetName val="F-7d"/>
      <sheetName val="F07d"/>
      <sheetName val="F-8"/>
      <sheetName val="F08"/>
    </sheetNames>
    <sheetDataSet>
      <sheetData sheetId="0">
        <row r="3">
          <cell r="C3" t="str">
            <v>Fideicomiso de Apoyo operativo al Consejo de Cuenca Lerma Chapala   &lt;&lt;FICUENCA&gt;&gt;</v>
          </cell>
        </row>
      </sheetData>
      <sheetData sheetId="1">
        <row r="6">
          <cell r="C6" t="str">
            <v>Fideicomiso de Apoyo operativo al Consejo de Cuenca Lerma Chapala &lt;&lt;FICUENCA&gt;&gt;, Gobierno del Estado de Guanajuato</v>
          </cell>
        </row>
        <row r="8">
          <cell r="C8" t="str">
            <v>Guanajuato</v>
          </cell>
        </row>
        <row r="10">
          <cell r="C10" t="str">
            <v>No Aplica</v>
          </cell>
        </row>
        <row r="11">
          <cell r="C11" t="str">
            <v>Gobierno del Estado de Guanajuato</v>
          </cell>
        </row>
        <row r="12">
          <cell r="C12">
            <v>2022</v>
          </cell>
        </row>
        <row r="15">
          <cell r="C15">
            <v>1</v>
          </cell>
        </row>
        <row r="16">
          <cell r="C16" t="str">
            <v>Del 1 de enero al 30 de marzo de 2022 (b)</v>
          </cell>
        </row>
        <row r="18">
          <cell r="D18" t="str">
            <v>Monto pagado de la inversión al 30 de marzo de 2022 (k)</v>
          </cell>
          <cell r="E18" t="str">
            <v>Monto pagado de la inversión actualizado al 30 de marzo de 2022 (l)</v>
          </cell>
          <cell r="F18" t="str">
            <v>Saldo pendiente por pagar de la inversión al 30 de marzo de 2022 (m = g – l)</v>
          </cell>
        </row>
        <row r="20">
          <cell r="F20" t="str">
            <v>Saldo al 31 de diciembre de 2021 (d)</v>
          </cell>
        </row>
        <row r="23">
          <cell r="D23">
            <v>2023</v>
          </cell>
          <cell r="E23" t="str">
            <v>2024 (d)</v>
          </cell>
          <cell r="F23" t="str">
            <v>2025 (d)</v>
          </cell>
          <cell r="G23" t="str">
            <v>2026 (d)</v>
          </cell>
          <cell r="H23" t="str">
            <v>2027 (d)</v>
          </cell>
          <cell r="I23" t="str">
            <v>2028 (d)</v>
          </cell>
        </row>
        <row r="25">
          <cell r="D25" t="str">
            <v>2017 ¹ (c)</v>
          </cell>
          <cell r="E25" t="str">
            <v>2018 ¹ (c)</v>
          </cell>
          <cell r="F25" t="str">
            <v>2019 ¹ (c)</v>
          </cell>
          <cell r="G25" t="str">
            <v>2020 ¹ (c)</v>
          </cell>
          <cell r="H25" t="str">
            <v>2021 ¹ (c)</v>
          </cell>
        </row>
      </sheetData>
      <sheetData sheetId="2"/>
      <sheetData sheetId="3"/>
      <sheetData sheetId="4"/>
      <sheetData sheetId="5"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G22">
            <v>0</v>
          </cell>
          <cell r="H22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</row>
      </sheetData>
      <sheetData sheetId="6">
        <row r="8">
          <cell r="E8">
            <v>1608151.6779999998</v>
          </cell>
          <cell r="G8">
            <v>134942.79286363636</v>
          </cell>
          <cell r="H8">
            <v>134942.79286363636</v>
          </cell>
          <cell r="I8">
            <v>375267.4160909091</v>
          </cell>
          <cell r="J8">
            <v>375267.4160909091</v>
          </cell>
          <cell r="K8">
            <v>1232884.2619090909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8">
          <cell r="E28">
            <v>1608151.6779999998</v>
          </cell>
          <cell r="G28">
            <v>134942.79286363636</v>
          </cell>
          <cell r="H28">
            <v>134942.79286363636</v>
          </cell>
          <cell r="I28">
            <v>375267.4160909091</v>
          </cell>
          <cell r="J28">
            <v>375267.4160909091</v>
          </cell>
          <cell r="K28">
            <v>1232884.2619090909</v>
          </cell>
        </row>
      </sheetData>
      <sheetData sheetId="7"/>
      <sheetData sheetId="8"/>
      <sheetData sheetId="9"/>
      <sheetData sheetId="10"/>
      <sheetData sheetId="11">
        <row r="14">
          <cell r="E14">
            <v>0</v>
          </cell>
        </row>
      </sheetData>
      <sheetData sheetId="12"/>
      <sheetData sheetId="13">
        <row r="48">
          <cell r="E48">
            <v>0</v>
          </cell>
        </row>
      </sheetData>
      <sheetData sheetId="14"/>
      <sheetData sheetId="15">
        <row r="9">
          <cell r="B9">
            <v>0</v>
          </cell>
          <cell r="C9">
            <v>3446397.26</v>
          </cell>
          <cell r="D9">
            <v>3446397.26</v>
          </cell>
          <cell r="E9">
            <v>349202.4289</v>
          </cell>
          <cell r="F9">
            <v>320781.03999999998</v>
          </cell>
          <cell r="G9">
            <v>3097194.8310999996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9">
          <cell r="B29">
            <v>0</v>
          </cell>
          <cell r="C29">
            <v>3446397.26</v>
          </cell>
          <cell r="D29">
            <v>3446397.26</v>
          </cell>
          <cell r="E29">
            <v>349202.4289</v>
          </cell>
          <cell r="F29">
            <v>320781.03999999998</v>
          </cell>
          <cell r="G29">
            <v>3097194.8310999996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  <sheetName val="Ene-16"/>
      <sheetName val="TOT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  <sheetName val="EGRESOS"/>
      <sheetName val="T1705HF"/>
      <sheetName val="REPOR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CONTPAQ i</v>
          </cell>
          <cell r="D1" t="str">
            <v>FIDEICOMISO IRREVOCABLE DE INVERSION Y ADMINISTRACIÓN</v>
          </cell>
          <cell r="H1" t="str">
            <v>Hoja:      1</v>
          </cell>
        </row>
        <row r="2">
          <cell r="A2" t="str">
            <v>Balanza de comprobación al 31/Ene/2016</v>
          </cell>
          <cell r="H2" t="str">
            <v>Fecha: 13/Feb/2016</v>
          </cell>
        </row>
        <row r="5">
          <cell r="A5" t="str">
            <v>C u e n t a</v>
          </cell>
          <cell r="B5" t="str">
            <v>N o m b r e</v>
          </cell>
          <cell r="C5" t="str">
            <v xml:space="preserve">Saldos </v>
          </cell>
          <cell r="D5" t="str">
            <v>Iniciales</v>
          </cell>
          <cell r="G5" t="str">
            <v xml:space="preserve">Saldos </v>
          </cell>
          <cell r="H5" t="str">
            <v>Actuales</v>
          </cell>
        </row>
        <row r="6">
          <cell r="C6" t="str">
            <v>Deudor</v>
          </cell>
          <cell r="D6" t="str">
            <v>Acreedor</v>
          </cell>
          <cell r="E6" t="str">
            <v>Cargos</v>
          </cell>
          <cell r="F6" t="str">
            <v>Abonos</v>
          </cell>
          <cell r="G6" t="str">
            <v>Deudor</v>
          </cell>
          <cell r="H6" t="str">
            <v>Acreedor</v>
          </cell>
        </row>
        <row r="8">
          <cell r="A8" t="str">
            <v>111-0-00</v>
          </cell>
          <cell r="B8" t="str">
            <v>EFECTIVO Y EQUIVALENTES</v>
          </cell>
          <cell r="C8">
            <v>223790230.09999999</v>
          </cell>
          <cell r="D8" t="str">
            <v/>
          </cell>
          <cell r="E8">
            <v>40876948.259999998</v>
          </cell>
          <cell r="F8">
            <v>51499099.659999996</v>
          </cell>
          <cell r="G8">
            <v>213168078.69999999</v>
          </cell>
          <cell r="H8" t="str">
            <v/>
          </cell>
        </row>
        <row r="9">
          <cell r="A9" t="str">
            <v>111-2-00</v>
          </cell>
          <cell r="B9" t="str">
            <v>Bancos / Tesoreria</v>
          </cell>
          <cell r="C9">
            <v>733338</v>
          </cell>
          <cell r="D9" t="str">
            <v/>
          </cell>
          <cell r="E9">
            <v>28391807.850000001</v>
          </cell>
          <cell r="F9">
            <v>29125137.329999998</v>
          </cell>
          <cell r="G9">
            <v>8.52</v>
          </cell>
          <cell r="H9" t="str">
            <v/>
          </cell>
        </row>
        <row r="10">
          <cell r="A10" t="str">
            <v>111-2-07</v>
          </cell>
          <cell r="B10" t="str">
            <v>Bajio cta. 95050201</v>
          </cell>
          <cell r="C10">
            <v>0</v>
          </cell>
          <cell r="D10" t="str">
            <v/>
          </cell>
          <cell r="E10">
            <v>46959.1</v>
          </cell>
          <cell r="F10">
            <v>46959.1</v>
          </cell>
          <cell r="G10">
            <v>0</v>
          </cell>
          <cell r="H10" t="str">
            <v/>
          </cell>
        </row>
        <row r="11">
          <cell r="A11" t="str">
            <v>111-2-08</v>
          </cell>
          <cell r="B11" t="str">
            <v>Bajio cta. 10568426 (RMD)</v>
          </cell>
          <cell r="C11">
            <v>0</v>
          </cell>
          <cell r="D11" t="str">
            <v/>
          </cell>
          <cell r="E11">
            <v>13758358.49</v>
          </cell>
          <cell r="F11">
            <v>13758354.93</v>
          </cell>
          <cell r="G11">
            <v>3.56</v>
          </cell>
          <cell r="H11" t="str">
            <v/>
          </cell>
        </row>
        <row r="12">
          <cell r="A12" t="str">
            <v>111-2-09</v>
          </cell>
          <cell r="B12" t="str">
            <v>Bajio cta. 10568707 (EQDR)</v>
          </cell>
          <cell r="C12">
            <v>700000</v>
          </cell>
          <cell r="D12" t="str">
            <v/>
          </cell>
          <cell r="E12">
            <v>680010.72</v>
          </cell>
          <cell r="F12">
            <v>1380008.6</v>
          </cell>
          <cell r="G12">
            <v>2.12</v>
          </cell>
          <cell r="H12" t="str">
            <v/>
          </cell>
        </row>
        <row r="13">
          <cell r="A13" t="str">
            <v>111-2-10</v>
          </cell>
          <cell r="B13" t="str">
            <v>Bajio cta. 10569267 (MOTUR)</v>
          </cell>
          <cell r="C13">
            <v>33338</v>
          </cell>
          <cell r="D13" t="str">
            <v/>
          </cell>
          <cell r="E13">
            <v>13906479.539999999</v>
          </cell>
          <cell r="F13">
            <v>13939814.699999999</v>
          </cell>
          <cell r="G13">
            <v>2.84</v>
          </cell>
          <cell r="H13" t="str">
            <v/>
          </cell>
        </row>
        <row r="14">
          <cell r="A14" t="str">
            <v>111-4-00</v>
          </cell>
          <cell r="B14" t="str">
            <v>Inversiones Temporales (Hasta 3 meses)</v>
          </cell>
          <cell r="C14">
            <v>223056892.09999999</v>
          </cell>
          <cell r="D14" t="str">
            <v/>
          </cell>
          <cell r="E14">
            <v>12485140.41</v>
          </cell>
          <cell r="F14">
            <v>22373962.329999998</v>
          </cell>
          <cell r="G14">
            <v>213168070.18000001</v>
          </cell>
          <cell r="H14" t="str">
            <v/>
          </cell>
        </row>
        <row r="15">
          <cell r="A15" t="str">
            <v>111-4-10</v>
          </cell>
          <cell r="B15" t="str">
            <v>Banco del Bajio Cta 95050201</v>
          </cell>
          <cell r="C15">
            <v>2841317.54</v>
          </cell>
          <cell r="D15" t="str">
            <v/>
          </cell>
          <cell r="E15">
            <v>7200.28</v>
          </cell>
          <cell r="F15">
            <v>24995.05</v>
          </cell>
          <cell r="G15">
            <v>2823522.77</v>
          </cell>
          <cell r="H15" t="str">
            <v/>
          </cell>
        </row>
        <row r="16">
          <cell r="A16" t="str">
            <v>111-4-11</v>
          </cell>
          <cell r="B16" t="str">
            <v>Banco del Bajio Cta 10568707</v>
          </cell>
          <cell r="C16">
            <v>1681270.56</v>
          </cell>
          <cell r="D16" t="str">
            <v/>
          </cell>
          <cell r="E16">
            <v>1385930.64</v>
          </cell>
          <cell r="F16">
            <v>10.72</v>
          </cell>
          <cell r="G16">
            <v>3067190.48</v>
          </cell>
          <cell r="H16" t="str">
            <v/>
          </cell>
        </row>
        <row r="17">
          <cell r="A17" t="str">
            <v>111-4-12</v>
          </cell>
          <cell r="B17" t="str">
            <v>Banco del Bajio Cta 10569267</v>
          </cell>
          <cell r="C17">
            <v>9230549.3100000005</v>
          </cell>
          <cell r="D17" t="str">
            <v/>
          </cell>
          <cell r="E17">
            <v>10571946.6</v>
          </cell>
          <cell r="F17">
            <v>8590598.0700000003</v>
          </cell>
          <cell r="G17">
            <v>11211897.84</v>
          </cell>
          <cell r="H17" t="str">
            <v/>
          </cell>
        </row>
        <row r="18">
          <cell r="A18" t="str">
            <v>111-4-13</v>
          </cell>
          <cell r="B18" t="str">
            <v>Banco del Bajio Cta 10568426</v>
          </cell>
          <cell r="C18">
            <v>209303754.69</v>
          </cell>
          <cell r="D18" t="str">
            <v/>
          </cell>
          <cell r="E18">
            <v>520062.89</v>
          </cell>
          <cell r="F18">
            <v>13758358.49</v>
          </cell>
          <cell r="G18">
            <v>196065459.09</v>
          </cell>
          <cell r="H18" t="str">
            <v/>
          </cell>
        </row>
        <row r="19">
          <cell r="A19" t="str">
            <v>311-0-00</v>
          </cell>
          <cell r="B19" t="str">
            <v>Aportaciones</v>
          </cell>
          <cell r="C19" t="str">
            <v/>
          </cell>
          <cell r="D19">
            <v>1673075201.7</v>
          </cell>
          <cell r="E19">
            <v>0</v>
          </cell>
          <cell r="F19">
            <v>809044</v>
          </cell>
          <cell r="G19" t="str">
            <v/>
          </cell>
          <cell r="H19">
            <v>1673884245.7</v>
          </cell>
        </row>
        <row r="20">
          <cell r="A20" t="str">
            <v>311-1-00</v>
          </cell>
          <cell r="B20" t="str">
            <v>Recursos Federales</v>
          </cell>
          <cell r="C20" t="str">
            <v/>
          </cell>
          <cell r="D20">
            <v>806105958.27999997</v>
          </cell>
          <cell r="E20">
            <v>0</v>
          </cell>
          <cell r="F20">
            <v>0</v>
          </cell>
          <cell r="G20" t="str">
            <v/>
          </cell>
          <cell r="H20">
            <v>806105958.27999997</v>
          </cell>
        </row>
        <row r="21">
          <cell r="A21" t="str">
            <v>311-1-01</v>
          </cell>
          <cell r="B21" t="str">
            <v>Gobierno Federal</v>
          </cell>
          <cell r="C21" t="str">
            <v/>
          </cell>
          <cell r="D21">
            <v>592707906.50999999</v>
          </cell>
          <cell r="E21">
            <v>0</v>
          </cell>
          <cell r="F21">
            <v>0</v>
          </cell>
          <cell r="G21" t="str">
            <v/>
          </cell>
          <cell r="H21">
            <v>592707906.50999999</v>
          </cell>
        </row>
        <row r="22">
          <cell r="A22" t="str">
            <v>311-1-02</v>
          </cell>
          <cell r="B22" t="str">
            <v>Sagarpa</v>
          </cell>
          <cell r="C22" t="str">
            <v/>
          </cell>
          <cell r="D22">
            <v>190861032.30000001</v>
          </cell>
          <cell r="E22">
            <v>0</v>
          </cell>
          <cell r="F22">
            <v>0</v>
          </cell>
          <cell r="G22" t="str">
            <v/>
          </cell>
          <cell r="H22">
            <v>190861032.30000001</v>
          </cell>
        </row>
        <row r="23">
          <cell r="A23" t="str">
            <v>311-1-03</v>
          </cell>
          <cell r="B23" t="str">
            <v>JAPAMI</v>
          </cell>
          <cell r="C23" t="str">
            <v/>
          </cell>
          <cell r="D23">
            <v>22537019.469999999</v>
          </cell>
          <cell r="E23">
            <v>0</v>
          </cell>
          <cell r="F23">
            <v>0</v>
          </cell>
          <cell r="G23" t="str">
            <v/>
          </cell>
          <cell r="H23">
            <v>22537019.469999999</v>
          </cell>
        </row>
        <row r="24">
          <cell r="A24" t="str">
            <v>311-2-00</v>
          </cell>
          <cell r="B24" t="str">
            <v>Recursos Estatales</v>
          </cell>
          <cell r="C24" t="str">
            <v/>
          </cell>
          <cell r="D24">
            <v>541368548.57000005</v>
          </cell>
          <cell r="E24">
            <v>0</v>
          </cell>
          <cell r="F24">
            <v>0</v>
          </cell>
          <cell r="G24" t="str">
            <v/>
          </cell>
          <cell r="H24">
            <v>541368548.57000005</v>
          </cell>
        </row>
        <row r="25">
          <cell r="A25" t="str">
            <v>311-2-01</v>
          </cell>
          <cell r="B25" t="str">
            <v>Estatal</v>
          </cell>
          <cell r="C25" t="str">
            <v/>
          </cell>
          <cell r="D25">
            <v>541368548.57000005</v>
          </cell>
          <cell r="E25">
            <v>0</v>
          </cell>
          <cell r="F25">
            <v>0</v>
          </cell>
          <cell r="G25" t="str">
            <v/>
          </cell>
          <cell r="H25">
            <v>541368548.57000005</v>
          </cell>
        </row>
        <row r="26">
          <cell r="A26" t="str">
            <v>311-3-00</v>
          </cell>
          <cell r="B26" t="str">
            <v>Recursos Municipales</v>
          </cell>
          <cell r="C26" t="str">
            <v/>
          </cell>
          <cell r="D26">
            <v>10484042.33</v>
          </cell>
          <cell r="E26">
            <v>0</v>
          </cell>
          <cell r="F26">
            <v>0</v>
          </cell>
          <cell r="G26" t="str">
            <v/>
          </cell>
          <cell r="H26">
            <v>10484042.33</v>
          </cell>
        </row>
        <row r="27">
          <cell r="A27" t="str">
            <v>311-4-00</v>
          </cell>
          <cell r="B27" t="str">
            <v>Productores</v>
          </cell>
          <cell r="C27" t="str">
            <v/>
          </cell>
          <cell r="D27">
            <v>311469240.17000002</v>
          </cell>
          <cell r="E27">
            <v>0</v>
          </cell>
          <cell r="F27">
            <v>809044</v>
          </cell>
          <cell r="G27" t="str">
            <v/>
          </cell>
          <cell r="H27">
            <v>312278284.17000002</v>
          </cell>
        </row>
        <row r="28">
          <cell r="A28" t="str">
            <v>311-4-01</v>
          </cell>
          <cell r="B28" t="str">
            <v>RMD</v>
          </cell>
          <cell r="C28" t="str">
            <v/>
          </cell>
          <cell r="D28">
            <v>8997254.2699999996</v>
          </cell>
          <cell r="E28">
            <v>0</v>
          </cell>
          <cell r="F28">
            <v>680000</v>
          </cell>
          <cell r="G28" t="str">
            <v/>
          </cell>
          <cell r="H28">
            <v>9677254.2699999996</v>
          </cell>
        </row>
        <row r="29">
          <cell r="A29" t="str">
            <v>311-4-02</v>
          </cell>
          <cell r="B29" t="str">
            <v>EQDR</v>
          </cell>
          <cell r="C29" t="str">
            <v/>
          </cell>
          <cell r="D29">
            <v>2618349.4</v>
          </cell>
          <cell r="E29">
            <v>0</v>
          </cell>
          <cell r="F29">
            <v>0</v>
          </cell>
          <cell r="G29" t="str">
            <v/>
          </cell>
          <cell r="H29">
            <v>2618349.4</v>
          </cell>
        </row>
        <row r="30">
          <cell r="A30" t="str">
            <v>311-4-03</v>
          </cell>
          <cell r="B30" t="str">
            <v>MOTUR</v>
          </cell>
          <cell r="C30" t="str">
            <v/>
          </cell>
          <cell r="D30">
            <v>11482660.960000001</v>
          </cell>
          <cell r="E30">
            <v>0</v>
          </cell>
          <cell r="F30">
            <v>129044</v>
          </cell>
          <cell r="G30" t="str">
            <v/>
          </cell>
          <cell r="H30">
            <v>11611704.960000001</v>
          </cell>
        </row>
        <row r="31">
          <cell r="A31" t="str">
            <v>311-4-05</v>
          </cell>
          <cell r="B31" t="str">
            <v>Otros 2013</v>
          </cell>
          <cell r="C31" t="str">
            <v/>
          </cell>
          <cell r="D31">
            <v>288370975.54000002</v>
          </cell>
          <cell r="E31">
            <v>0</v>
          </cell>
          <cell r="F31">
            <v>0</v>
          </cell>
          <cell r="G31" t="str">
            <v/>
          </cell>
          <cell r="H31">
            <v>288370975.54000002</v>
          </cell>
        </row>
        <row r="32">
          <cell r="A32" t="str">
            <v>311-5-00</v>
          </cell>
          <cell r="B32" t="str">
            <v>Aportaciones por Identificar</v>
          </cell>
          <cell r="C32" t="str">
            <v/>
          </cell>
          <cell r="D32">
            <v>3647412.35</v>
          </cell>
          <cell r="E32">
            <v>0</v>
          </cell>
          <cell r="F32">
            <v>0</v>
          </cell>
          <cell r="G32" t="str">
            <v/>
          </cell>
          <cell r="H32">
            <v>3647412.35</v>
          </cell>
        </row>
        <row r="33">
          <cell r="A33" t="str">
            <v>322-0-00</v>
          </cell>
          <cell r="B33" t="str">
            <v>Resultados de Ejercicios Anteriores</v>
          </cell>
          <cell r="C33" t="str">
            <v/>
          </cell>
          <cell r="D33">
            <v>-1449284971.5999999</v>
          </cell>
          <cell r="E33">
            <v>0</v>
          </cell>
          <cell r="F33">
            <v>0</v>
          </cell>
          <cell r="G33" t="str">
            <v/>
          </cell>
          <cell r="H33">
            <v>-1449284971.5999999</v>
          </cell>
        </row>
        <row r="34">
          <cell r="A34" t="str">
            <v>322-0-01</v>
          </cell>
          <cell r="B34" t="str">
            <v>Año 2013</v>
          </cell>
          <cell r="C34" t="str">
            <v/>
          </cell>
          <cell r="D34">
            <v>5231522.4800000004</v>
          </cell>
          <cell r="E34">
            <v>0</v>
          </cell>
          <cell r="F34">
            <v>0</v>
          </cell>
          <cell r="G34" t="str">
            <v/>
          </cell>
          <cell r="H34">
            <v>5231522.4800000004</v>
          </cell>
        </row>
        <row r="35">
          <cell r="A35" t="str">
            <v>322-0-02</v>
          </cell>
          <cell r="B35" t="str">
            <v>Años anteriores 2013</v>
          </cell>
          <cell r="C35" t="str">
            <v/>
          </cell>
          <cell r="D35">
            <v>-1133843798.4200001</v>
          </cell>
          <cell r="E35">
            <v>0</v>
          </cell>
          <cell r="F35">
            <v>0</v>
          </cell>
          <cell r="G35" t="str">
            <v/>
          </cell>
          <cell r="H35">
            <v>-1133843798.4200001</v>
          </cell>
        </row>
        <row r="36">
          <cell r="A36" t="str">
            <v>322-0-03</v>
          </cell>
          <cell r="B36" t="str">
            <v>Año 2014</v>
          </cell>
          <cell r="C36" t="str">
            <v/>
          </cell>
          <cell r="D36">
            <v>-158524309.50999999</v>
          </cell>
          <cell r="E36">
            <v>0</v>
          </cell>
          <cell r="F36">
            <v>0</v>
          </cell>
          <cell r="G36" t="str">
            <v/>
          </cell>
          <cell r="H36">
            <v>-158524309.50999999</v>
          </cell>
        </row>
        <row r="37">
          <cell r="A37" t="str">
            <v>322-0-04</v>
          </cell>
          <cell r="B37" t="str">
            <v>Año 2015</v>
          </cell>
          <cell r="C37" t="str">
            <v/>
          </cell>
          <cell r="D37">
            <v>-162148386.15000001</v>
          </cell>
          <cell r="E37">
            <v>0</v>
          </cell>
          <cell r="F37">
            <v>0</v>
          </cell>
          <cell r="G37" t="str">
            <v/>
          </cell>
          <cell r="H37">
            <v>-162148386.15000001</v>
          </cell>
        </row>
        <row r="38">
          <cell r="A38" t="str">
            <v>430-0-00</v>
          </cell>
          <cell r="B38" t="str">
            <v>OTROS INGRESOS</v>
          </cell>
          <cell r="C38" t="str">
            <v/>
          </cell>
          <cell r="D38">
            <v>0</v>
          </cell>
          <cell r="E38">
            <v>0</v>
          </cell>
          <cell r="F38">
            <v>552977.61</v>
          </cell>
          <cell r="G38" t="str">
            <v/>
          </cell>
          <cell r="H38">
            <v>552977.61</v>
          </cell>
        </row>
        <row r="39">
          <cell r="A39" t="str">
            <v>431-0-00</v>
          </cell>
          <cell r="B39" t="str">
            <v>Ingresos Financieros</v>
          </cell>
          <cell r="C39" t="str">
            <v/>
          </cell>
          <cell r="D39">
            <v>0</v>
          </cell>
          <cell r="E39">
            <v>0</v>
          </cell>
          <cell r="F39">
            <v>552977.61</v>
          </cell>
          <cell r="G39" t="str">
            <v/>
          </cell>
          <cell r="H39">
            <v>552977.61</v>
          </cell>
        </row>
        <row r="40">
          <cell r="A40" t="str">
            <v>431-1-00</v>
          </cell>
          <cell r="B40" t="str">
            <v>Intereses Ganados de Valores, Créditos, bonos y Ot</v>
          </cell>
          <cell r="C40" t="str">
            <v/>
          </cell>
          <cell r="D40">
            <v>0</v>
          </cell>
          <cell r="E40">
            <v>0</v>
          </cell>
          <cell r="F40">
            <v>552977.61</v>
          </cell>
          <cell r="G40" t="str">
            <v/>
          </cell>
          <cell r="H40">
            <v>552977.61</v>
          </cell>
        </row>
        <row r="41">
          <cell r="A41" t="str">
            <v>510-0-00</v>
          </cell>
          <cell r="B41" t="str">
            <v>GASTOS DE FUNCIONAMIENTO</v>
          </cell>
          <cell r="C41">
            <v>0</v>
          </cell>
          <cell r="D41" t="str">
            <v/>
          </cell>
          <cell r="E41">
            <v>25586.65</v>
          </cell>
          <cell r="F41">
            <v>0</v>
          </cell>
          <cell r="G41">
            <v>25586.65</v>
          </cell>
          <cell r="H41" t="str">
            <v/>
          </cell>
        </row>
        <row r="42">
          <cell r="A42" t="str">
            <v>513-0-00</v>
          </cell>
          <cell r="B42" t="str">
            <v>Servicios Generales</v>
          </cell>
          <cell r="C42">
            <v>0</v>
          </cell>
          <cell r="D42" t="str">
            <v/>
          </cell>
          <cell r="E42">
            <v>25586.65</v>
          </cell>
          <cell r="F42">
            <v>0</v>
          </cell>
          <cell r="G42">
            <v>25586.65</v>
          </cell>
          <cell r="H42" t="str">
            <v/>
          </cell>
        </row>
        <row r="43">
          <cell r="A43" t="str">
            <v>513-3-00</v>
          </cell>
          <cell r="B43" t="str">
            <v>Servicios Profesionales, Cientificos y Técnicos y</v>
          </cell>
          <cell r="C43">
            <v>0</v>
          </cell>
          <cell r="D43" t="str">
            <v/>
          </cell>
          <cell r="E43">
            <v>3016</v>
          </cell>
          <cell r="F43">
            <v>0</v>
          </cell>
          <cell r="G43">
            <v>3016</v>
          </cell>
          <cell r="H43" t="str">
            <v/>
          </cell>
        </row>
        <row r="44">
          <cell r="A44" t="str">
            <v>513-3-10</v>
          </cell>
          <cell r="B44" t="str">
            <v>Servicios legales, de contabilidad, auditoria y re</v>
          </cell>
          <cell r="C44">
            <v>0</v>
          </cell>
          <cell r="D44" t="str">
            <v/>
          </cell>
          <cell r="E44">
            <v>3016</v>
          </cell>
          <cell r="F44">
            <v>0</v>
          </cell>
          <cell r="G44">
            <v>3016</v>
          </cell>
          <cell r="H44" t="str">
            <v/>
          </cell>
        </row>
        <row r="45">
          <cell r="A45" t="str">
            <v>513-4-00</v>
          </cell>
          <cell r="B45" t="str">
            <v>Servicios Financieros, Bancarios y Comerciales</v>
          </cell>
          <cell r="C45">
            <v>0</v>
          </cell>
          <cell r="D45" t="str">
            <v/>
          </cell>
          <cell r="E45">
            <v>22570.65</v>
          </cell>
          <cell r="F45">
            <v>0</v>
          </cell>
          <cell r="G45">
            <v>22570.65</v>
          </cell>
          <cell r="H45" t="str">
            <v/>
          </cell>
        </row>
        <row r="46">
          <cell r="A46" t="str">
            <v>513-4-10</v>
          </cell>
          <cell r="B46" t="str">
            <v>Servicios Financieros y Bancarios</v>
          </cell>
          <cell r="C46">
            <v>0</v>
          </cell>
          <cell r="D46" t="str">
            <v/>
          </cell>
          <cell r="E46">
            <v>22570.65</v>
          </cell>
          <cell r="F46">
            <v>0</v>
          </cell>
          <cell r="G46">
            <v>22570.65</v>
          </cell>
          <cell r="H46" t="str">
            <v/>
          </cell>
        </row>
        <row r="47">
          <cell r="A47" t="str">
            <v>520-0-00</v>
          </cell>
          <cell r="B47" t="str">
            <v>TRANSFERENCIAS, ASIGNACIONES, SUBSIDIOS Y OTRAS AY</v>
          </cell>
          <cell r="C47">
            <v>0</v>
          </cell>
          <cell r="D47" t="str">
            <v/>
          </cell>
          <cell r="E47">
            <v>11958586.359999999</v>
          </cell>
          <cell r="F47">
            <v>0</v>
          </cell>
          <cell r="G47">
            <v>11958586.359999999</v>
          </cell>
          <cell r="H47" t="str">
            <v/>
          </cell>
        </row>
        <row r="48">
          <cell r="A48" t="str">
            <v>523-0-00</v>
          </cell>
          <cell r="B48" t="str">
            <v>Subsidios y Subvenciones</v>
          </cell>
          <cell r="C48">
            <v>0</v>
          </cell>
          <cell r="D48" t="str">
            <v/>
          </cell>
          <cell r="E48">
            <v>11958586.359999999</v>
          </cell>
          <cell r="F48">
            <v>0</v>
          </cell>
          <cell r="G48">
            <v>11958586.359999999</v>
          </cell>
          <cell r="H48" t="str">
            <v/>
          </cell>
        </row>
        <row r="49">
          <cell r="A49" t="str">
            <v>523-3-00</v>
          </cell>
          <cell r="B49" t="str">
            <v>Subsidios a la Inversión</v>
          </cell>
          <cell r="C49">
            <v>0</v>
          </cell>
          <cell r="D49" t="str">
            <v/>
          </cell>
          <cell r="E49">
            <v>11958586.359999999</v>
          </cell>
          <cell r="F49">
            <v>0</v>
          </cell>
          <cell r="G49">
            <v>11958586.359999999</v>
          </cell>
          <cell r="H49" t="str">
            <v/>
          </cell>
        </row>
        <row r="50">
          <cell r="A50" t="str">
            <v>523-3-01</v>
          </cell>
          <cell r="B50" t="str">
            <v>Rehabilitación Distritos de Riego</v>
          </cell>
          <cell r="C50">
            <v>0</v>
          </cell>
          <cell r="D50" t="str">
            <v/>
          </cell>
          <cell r="E50">
            <v>8571123.0600000005</v>
          </cell>
          <cell r="F50">
            <v>0</v>
          </cell>
          <cell r="G50">
            <v>8571123.0600000005</v>
          </cell>
          <cell r="H50" t="str">
            <v/>
          </cell>
        </row>
        <row r="51">
          <cell r="A51" t="str">
            <v>523-3-03</v>
          </cell>
          <cell r="B51" t="str">
            <v>Modernizacion y Tecnificación de Unidades de Riego</v>
          </cell>
          <cell r="C51">
            <v>0</v>
          </cell>
          <cell r="D51" t="str">
            <v/>
          </cell>
          <cell r="E51">
            <v>3387463.3</v>
          </cell>
          <cell r="F51">
            <v>0</v>
          </cell>
          <cell r="G51">
            <v>3387463.3</v>
          </cell>
          <cell r="H51" t="str">
            <v/>
          </cell>
        </row>
        <row r="52">
          <cell r="A52" t="str">
            <v/>
          </cell>
        </row>
        <row r="53">
          <cell r="B53" t="str">
            <v>Total cuentas no impresas</v>
          </cell>
          <cell r="C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 t="str">
            <v/>
          </cell>
          <cell r="D54">
            <v>0</v>
          </cell>
          <cell r="H54">
            <v>0</v>
          </cell>
        </row>
        <row r="55">
          <cell r="A55" t="str">
            <v/>
          </cell>
        </row>
        <row r="57">
          <cell r="B57" t="str">
            <v xml:space="preserve">Sumas Iguales: </v>
          </cell>
          <cell r="C57">
            <v>223790230.09999999</v>
          </cell>
          <cell r="E57">
            <v>52861121.270000003</v>
          </cell>
          <cell r="F57">
            <v>52861121.270000003</v>
          </cell>
          <cell r="G57">
            <v>225152251.71000001</v>
          </cell>
        </row>
        <row r="58">
          <cell r="D58">
            <v>223790230.09999999</v>
          </cell>
          <cell r="H58">
            <v>225152251.71000001</v>
          </cell>
        </row>
      </sheetData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  <sheetName val="Ene-16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outlinePr summaryBelow="0"/>
    <pageSetUpPr fitToPage="1"/>
  </sheetPr>
  <dimension ref="A1:J74"/>
  <sheetViews>
    <sheetView showGridLines="0" tabSelected="1" zoomScale="90" zoomScaleNormal="90" workbookViewId="0">
      <selection sqref="A1:J1"/>
    </sheetView>
  </sheetViews>
  <sheetFormatPr baseColWidth="10" defaultColWidth="12" defaultRowHeight="12.75"/>
  <cols>
    <col min="1" max="1" width="1" style="4" customWidth="1"/>
    <col min="2" max="2" width="48" style="4" customWidth="1"/>
    <col min="3" max="3" width="4.28515625" style="59" customWidth="1"/>
    <col min="4" max="4" width="22.140625" style="4" customWidth="1"/>
    <col min="5" max="5" width="2.7109375" style="4" customWidth="1"/>
    <col min="6" max="6" width="16.5703125" style="60" customWidth="1"/>
    <col min="7" max="7" width="19.28515625" style="4" customWidth="1"/>
    <col min="8" max="8" width="15" style="4" customWidth="1"/>
    <col min="9" max="9" width="22.42578125" style="4" bestFit="1" customWidth="1"/>
    <col min="10" max="10" width="62.7109375" style="4" customWidth="1"/>
    <col min="11" max="16384" width="12" style="4"/>
  </cols>
  <sheetData>
    <row r="1" spans="1:10" ht="48.75" customHeight="1">
      <c r="A1" s="1" t="str">
        <f>+[1]Hoja1!A30</f>
        <v>Fideicomiso de Alianza para el Campo de Guanajuato  &lt;&lt;ALCAMPO&gt;&gt; (a)
Guía de Cumplimiento de la Ley de Disciplina Financiera de las Entidades Federativas y Municipios
Del 1 de Enero al 30 de Junio del 2026 (b)</v>
      </c>
      <c r="B1" s="2"/>
      <c r="C1" s="2"/>
      <c r="D1" s="2"/>
      <c r="E1" s="2"/>
      <c r="F1" s="2"/>
      <c r="G1" s="2"/>
      <c r="H1" s="2"/>
      <c r="I1" s="2"/>
      <c r="J1" s="3"/>
    </row>
    <row r="2" spans="1:10">
      <c r="A2" s="5"/>
      <c r="B2" s="6"/>
      <c r="C2" s="1" t="s">
        <v>0</v>
      </c>
      <c r="D2" s="2"/>
      <c r="E2" s="2"/>
      <c r="F2" s="3"/>
      <c r="G2" s="1" t="s">
        <v>1</v>
      </c>
      <c r="H2" s="3"/>
      <c r="I2" s="7"/>
      <c r="J2" s="8"/>
    </row>
    <row r="3" spans="1:10" ht="38.25">
      <c r="A3" s="9"/>
      <c r="B3" s="10" t="s">
        <v>2</v>
      </c>
      <c r="C3" s="11"/>
      <c r="D3" s="12" t="s">
        <v>3</v>
      </c>
      <c r="E3" s="11"/>
      <c r="F3" s="12" t="s">
        <v>4</v>
      </c>
      <c r="G3" s="11" t="s">
        <v>5</v>
      </c>
      <c r="H3" s="11" t="s">
        <v>6</v>
      </c>
      <c r="I3" s="13" t="s">
        <v>7</v>
      </c>
      <c r="J3" s="14" t="s">
        <v>8</v>
      </c>
    </row>
    <row r="4" spans="1:10">
      <c r="A4" s="15"/>
      <c r="B4" s="16" t="s">
        <v>9</v>
      </c>
      <c r="C4" s="16"/>
      <c r="D4" s="16"/>
      <c r="E4" s="16"/>
      <c r="F4" s="16"/>
      <c r="G4" s="16"/>
      <c r="H4" s="16"/>
      <c r="I4" s="16"/>
      <c r="J4" s="17"/>
    </row>
    <row r="5" spans="1:10">
      <c r="A5" s="18"/>
      <c r="B5" s="19" t="s">
        <v>10</v>
      </c>
      <c r="C5" s="19"/>
      <c r="D5" s="19"/>
      <c r="E5" s="19"/>
      <c r="F5" s="19"/>
      <c r="G5" s="19"/>
      <c r="H5" s="19"/>
      <c r="I5" s="19"/>
      <c r="J5" s="20"/>
    </row>
    <row r="6" spans="1:10">
      <c r="A6" s="21"/>
      <c r="B6" s="22" t="s">
        <v>11</v>
      </c>
      <c r="C6" s="22"/>
      <c r="D6" s="22"/>
      <c r="E6" s="22"/>
      <c r="F6" s="22"/>
      <c r="G6" s="22"/>
      <c r="H6" s="22"/>
      <c r="I6" s="22"/>
      <c r="J6" s="23"/>
    </row>
    <row r="7" spans="1:10" ht="45.75" customHeight="1">
      <c r="A7" s="24">
        <v>900001</v>
      </c>
      <c r="B7" s="25" t="s">
        <v>12</v>
      </c>
      <c r="C7" s="26"/>
      <c r="D7" s="27" t="s">
        <v>13</v>
      </c>
      <c r="E7" s="28"/>
      <c r="F7" s="29"/>
      <c r="G7" s="30">
        <v>0</v>
      </c>
      <c r="H7" s="31" t="s">
        <v>14</v>
      </c>
      <c r="I7" s="27" t="s">
        <v>15</v>
      </c>
      <c r="J7" s="32" t="s">
        <v>16</v>
      </c>
    </row>
    <row r="8" spans="1:10" ht="45.75" customHeight="1">
      <c r="A8" s="24">
        <v>900002</v>
      </c>
      <c r="B8" s="25" t="s">
        <v>17</v>
      </c>
      <c r="C8" s="26"/>
      <c r="D8" s="27" t="s">
        <v>18</v>
      </c>
      <c r="E8" s="28"/>
      <c r="F8" s="29"/>
      <c r="G8" s="30">
        <v>0</v>
      </c>
      <c r="H8" s="31" t="s">
        <v>14</v>
      </c>
      <c r="I8" s="27" t="s">
        <v>15</v>
      </c>
      <c r="J8" s="32" t="s">
        <v>16</v>
      </c>
    </row>
    <row r="9" spans="1:10" ht="45.75" customHeight="1">
      <c r="A9" s="24">
        <v>900003</v>
      </c>
      <c r="B9" s="25" t="s">
        <v>19</v>
      </c>
      <c r="C9" s="26"/>
      <c r="D9" s="27" t="s">
        <v>20</v>
      </c>
      <c r="E9" s="28"/>
      <c r="F9" s="29"/>
      <c r="G9" s="30">
        <f>+'[1]Formato 4'!C21</f>
        <v>11682729.409999996</v>
      </c>
      <c r="H9" s="31" t="s">
        <v>14</v>
      </c>
      <c r="I9" s="27" t="s">
        <v>15</v>
      </c>
      <c r="J9" s="33"/>
    </row>
    <row r="10" spans="1:10">
      <c r="A10" s="21"/>
      <c r="B10" s="22" t="s">
        <v>21</v>
      </c>
      <c r="C10" s="22"/>
      <c r="D10" s="22"/>
      <c r="E10" s="22"/>
      <c r="F10" s="22"/>
      <c r="G10" s="22"/>
      <c r="H10" s="22"/>
      <c r="I10" s="22"/>
      <c r="J10" s="23"/>
    </row>
    <row r="11" spans="1:10" ht="48.75" customHeight="1">
      <c r="A11" s="24">
        <v>900004</v>
      </c>
      <c r="B11" s="25" t="s">
        <v>12</v>
      </c>
      <c r="C11" s="26"/>
      <c r="D11" s="27" t="s">
        <v>13</v>
      </c>
      <c r="E11" s="28"/>
      <c r="F11" s="29"/>
      <c r="G11" s="30">
        <v>0</v>
      </c>
      <c r="H11" s="31" t="s">
        <v>14</v>
      </c>
      <c r="I11" s="31" t="s">
        <v>15</v>
      </c>
      <c r="J11" s="32" t="s">
        <v>16</v>
      </c>
    </row>
    <row r="12" spans="1:10" ht="48.75" customHeight="1">
      <c r="A12" s="24">
        <v>900005</v>
      </c>
      <c r="B12" s="25" t="s">
        <v>17</v>
      </c>
      <c r="C12" s="26"/>
      <c r="D12" s="27" t="s">
        <v>18</v>
      </c>
      <c r="E12" s="28"/>
      <c r="F12" s="29"/>
      <c r="G12" s="30">
        <v>0</v>
      </c>
      <c r="H12" s="31" t="s">
        <v>14</v>
      </c>
      <c r="I12" s="31" t="s">
        <v>15</v>
      </c>
      <c r="J12" s="32" t="s">
        <v>16</v>
      </c>
    </row>
    <row r="13" spans="1:10" ht="48.75" customHeight="1">
      <c r="A13" s="24">
        <v>900006</v>
      </c>
      <c r="B13" s="25" t="s">
        <v>19</v>
      </c>
      <c r="C13" s="26"/>
      <c r="D13" s="27" t="s">
        <v>20</v>
      </c>
      <c r="E13" s="28"/>
      <c r="F13" s="29"/>
      <c r="G13" s="30">
        <f>+'[1]Formato 4'!C59</f>
        <v>11682729.409999996</v>
      </c>
      <c r="H13" s="26" t="s">
        <v>22</v>
      </c>
      <c r="I13" s="31" t="s">
        <v>15</v>
      </c>
      <c r="J13" s="33"/>
    </row>
    <row r="14" spans="1:10">
      <c r="A14" s="21"/>
      <c r="B14" s="22" t="s">
        <v>23</v>
      </c>
      <c r="C14" s="22"/>
      <c r="D14" s="22"/>
      <c r="E14" s="22"/>
      <c r="F14" s="22"/>
      <c r="G14" s="22"/>
      <c r="H14" s="22"/>
      <c r="I14" s="22"/>
      <c r="J14" s="23"/>
    </row>
    <row r="15" spans="1:10" ht="25.5">
      <c r="A15" s="24">
        <v>900007</v>
      </c>
      <c r="B15" s="25" t="s">
        <v>12</v>
      </c>
      <c r="C15" s="26"/>
      <c r="D15" s="27" t="s">
        <v>24</v>
      </c>
      <c r="E15" s="28"/>
      <c r="F15" s="29"/>
      <c r="G15" s="30">
        <v>0</v>
      </c>
      <c r="H15" s="26" t="s">
        <v>14</v>
      </c>
      <c r="I15" s="31" t="s">
        <v>25</v>
      </c>
      <c r="J15" s="32" t="s">
        <v>26</v>
      </c>
    </row>
    <row r="16" spans="1:10">
      <c r="A16" s="24">
        <v>900008</v>
      </c>
      <c r="B16" s="25" t="s">
        <v>27</v>
      </c>
      <c r="C16" s="26"/>
      <c r="D16" s="27" t="s">
        <v>28</v>
      </c>
      <c r="E16" s="28"/>
      <c r="F16" s="29"/>
      <c r="G16" s="30">
        <v>0</v>
      </c>
      <c r="H16" s="26" t="s">
        <v>14</v>
      </c>
      <c r="I16" s="31" t="s">
        <v>25</v>
      </c>
      <c r="J16" s="32" t="s">
        <v>26</v>
      </c>
    </row>
    <row r="17" spans="1:10" ht="25.5">
      <c r="A17" s="24">
        <v>900009</v>
      </c>
      <c r="B17" s="25" t="s">
        <v>19</v>
      </c>
      <c r="C17" s="26"/>
      <c r="D17" s="27" t="s">
        <v>20</v>
      </c>
      <c r="E17" s="28"/>
      <c r="F17" s="29"/>
      <c r="G17" s="34">
        <v>0</v>
      </c>
      <c r="H17" s="26" t="s">
        <v>14</v>
      </c>
      <c r="I17" s="31" t="s">
        <v>25</v>
      </c>
      <c r="J17" s="32" t="s">
        <v>26</v>
      </c>
    </row>
    <row r="18" spans="1:10">
      <c r="A18" s="21"/>
      <c r="B18" s="22" t="s">
        <v>29</v>
      </c>
      <c r="C18" s="22"/>
      <c r="D18" s="22"/>
      <c r="E18" s="22"/>
      <c r="F18" s="22"/>
      <c r="G18" s="22"/>
      <c r="H18" s="22"/>
      <c r="I18" s="22"/>
      <c r="J18" s="23"/>
    </row>
    <row r="19" spans="1:10">
      <c r="A19" s="35"/>
      <c r="B19" s="36" t="s">
        <v>30</v>
      </c>
      <c r="C19" s="36"/>
      <c r="D19" s="36"/>
      <c r="E19" s="36"/>
      <c r="F19" s="36"/>
      <c r="G19" s="36"/>
      <c r="H19" s="36"/>
      <c r="I19" s="36"/>
      <c r="J19" s="37"/>
    </row>
    <row r="20" spans="1:10" ht="25.5">
      <c r="A20" s="24">
        <v>9000010</v>
      </c>
      <c r="B20" s="38" t="s">
        <v>31</v>
      </c>
      <c r="C20" s="26"/>
      <c r="D20" s="27" t="s">
        <v>32</v>
      </c>
      <c r="E20" s="28"/>
      <c r="F20" s="29"/>
      <c r="G20" s="30">
        <v>0</v>
      </c>
      <c r="H20" s="26" t="s">
        <v>14</v>
      </c>
      <c r="I20" s="31" t="s">
        <v>33</v>
      </c>
      <c r="J20" s="32" t="s">
        <v>34</v>
      </c>
    </row>
    <row r="21" spans="1:10" ht="25.5">
      <c r="A21" s="24">
        <v>9000011</v>
      </c>
      <c r="B21" s="38" t="s">
        <v>35</v>
      </c>
      <c r="C21" s="26"/>
      <c r="D21" s="27" t="s">
        <v>36</v>
      </c>
      <c r="E21" s="28"/>
      <c r="F21" s="29"/>
      <c r="G21" s="30">
        <v>0</v>
      </c>
      <c r="H21" s="26" t="s">
        <v>14</v>
      </c>
      <c r="I21" s="31" t="s">
        <v>33</v>
      </c>
      <c r="J21" s="32" t="s">
        <v>34</v>
      </c>
    </row>
    <row r="22" spans="1:10" ht="38.25">
      <c r="A22" s="24">
        <v>9000012</v>
      </c>
      <c r="B22" s="39" t="s">
        <v>37</v>
      </c>
      <c r="C22" s="40"/>
      <c r="D22" s="27" t="s">
        <v>38</v>
      </c>
      <c r="E22" s="41"/>
      <c r="F22" s="29"/>
      <c r="G22" s="30">
        <v>0</v>
      </c>
      <c r="H22" s="26" t="s">
        <v>14</v>
      </c>
      <c r="I22" s="31" t="s">
        <v>33</v>
      </c>
      <c r="J22" s="32" t="s">
        <v>34</v>
      </c>
    </row>
    <row r="23" spans="1:10" ht="25.5">
      <c r="A23" s="24">
        <v>9000013</v>
      </c>
      <c r="B23" s="25" t="s">
        <v>39</v>
      </c>
      <c r="C23" s="40"/>
      <c r="D23" s="27" t="s">
        <v>40</v>
      </c>
      <c r="E23" s="41"/>
      <c r="F23" s="29"/>
      <c r="G23" s="30">
        <v>0</v>
      </c>
      <c r="H23" s="26" t="s">
        <v>14</v>
      </c>
      <c r="I23" s="31" t="s">
        <v>33</v>
      </c>
      <c r="J23" s="32" t="s">
        <v>34</v>
      </c>
    </row>
    <row r="24" spans="1:10" ht="38.25">
      <c r="A24" s="24">
        <v>9000014</v>
      </c>
      <c r="B24" s="39" t="s">
        <v>41</v>
      </c>
      <c r="C24" s="40"/>
      <c r="D24" s="27" t="s">
        <v>38</v>
      </c>
      <c r="E24" s="41"/>
      <c r="F24" s="29"/>
      <c r="G24" s="30">
        <v>0</v>
      </c>
      <c r="H24" s="26" t="s">
        <v>14</v>
      </c>
      <c r="I24" s="31" t="s">
        <v>33</v>
      </c>
      <c r="J24" s="32" t="s">
        <v>34</v>
      </c>
    </row>
    <row r="25" spans="1:10">
      <c r="A25" s="21"/>
      <c r="B25" s="22" t="s">
        <v>42</v>
      </c>
      <c r="C25" s="22"/>
      <c r="D25" s="22"/>
      <c r="E25" s="22"/>
      <c r="F25" s="22"/>
      <c r="G25" s="22"/>
      <c r="H25" s="22"/>
      <c r="I25" s="22"/>
      <c r="J25" s="23"/>
    </row>
    <row r="26" spans="1:10" ht="25.5">
      <c r="A26" s="24">
        <v>9000015</v>
      </c>
      <c r="B26" s="25" t="s">
        <v>43</v>
      </c>
      <c r="C26" s="26"/>
      <c r="D26" s="27" t="s">
        <v>44</v>
      </c>
      <c r="E26" s="28"/>
      <c r="F26" s="29"/>
      <c r="G26" s="30">
        <v>0</v>
      </c>
      <c r="H26" s="26" t="s">
        <v>14</v>
      </c>
      <c r="I26" s="27" t="s">
        <v>45</v>
      </c>
      <c r="J26" s="32" t="s">
        <v>16</v>
      </c>
    </row>
    <row r="27" spans="1:10" ht="25.5">
      <c r="A27" s="24">
        <v>9000016</v>
      </c>
      <c r="B27" s="25" t="s">
        <v>46</v>
      </c>
      <c r="C27" s="26"/>
      <c r="D27" s="27" t="s">
        <v>44</v>
      </c>
      <c r="E27" s="28"/>
      <c r="F27" s="29"/>
      <c r="G27" s="30">
        <v>0</v>
      </c>
      <c r="H27" s="26" t="s">
        <v>14</v>
      </c>
      <c r="I27" s="27" t="s">
        <v>47</v>
      </c>
      <c r="J27" s="32" t="s">
        <v>48</v>
      </c>
    </row>
    <row r="28" spans="1:10">
      <c r="A28" s="21"/>
      <c r="B28" s="22" t="s">
        <v>49</v>
      </c>
      <c r="C28" s="22"/>
      <c r="D28" s="22"/>
      <c r="E28" s="22"/>
      <c r="F28" s="22"/>
      <c r="G28" s="22"/>
      <c r="H28" s="22"/>
      <c r="I28" s="22"/>
      <c r="J28" s="23"/>
    </row>
    <row r="29" spans="1:10">
      <c r="A29" s="24">
        <v>9000017</v>
      </c>
      <c r="B29" s="25" t="s">
        <v>43</v>
      </c>
      <c r="C29" s="26"/>
      <c r="D29" s="27" t="s">
        <v>50</v>
      </c>
      <c r="E29" s="28"/>
      <c r="F29" s="29"/>
      <c r="G29" s="30">
        <v>0</v>
      </c>
      <c r="H29" s="26" t="s">
        <v>14</v>
      </c>
      <c r="I29" s="31" t="s">
        <v>51</v>
      </c>
      <c r="J29" s="32" t="s">
        <v>16</v>
      </c>
    </row>
    <row r="30" spans="1:10">
      <c r="A30" s="21"/>
      <c r="B30" s="22" t="s">
        <v>52</v>
      </c>
      <c r="C30" s="22"/>
      <c r="D30" s="22"/>
      <c r="E30" s="22"/>
      <c r="F30" s="22"/>
      <c r="G30" s="22"/>
      <c r="H30" s="22"/>
      <c r="I30" s="22"/>
      <c r="J30" s="23"/>
    </row>
    <row r="31" spans="1:10" ht="25.5">
      <c r="A31" s="24">
        <v>9000018</v>
      </c>
      <c r="B31" s="25" t="s">
        <v>12</v>
      </c>
      <c r="C31" s="26"/>
      <c r="D31" s="27" t="s">
        <v>53</v>
      </c>
      <c r="E31" s="28"/>
      <c r="F31" s="29"/>
      <c r="G31" s="30">
        <v>0</v>
      </c>
      <c r="H31" s="26" t="s">
        <v>14</v>
      </c>
      <c r="I31" s="31" t="s">
        <v>54</v>
      </c>
      <c r="J31" s="32" t="s">
        <v>26</v>
      </c>
    </row>
    <row r="32" spans="1:10" ht="25.5">
      <c r="A32" s="24">
        <v>9000019</v>
      </c>
      <c r="B32" s="25" t="s">
        <v>55</v>
      </c>
      <c r="C32" s="26"/>
      <c r="D32" s="27" t="s">
        <v>32</v>
      </c>
      <c r="E32" s="28"/>
      <c r="F32" s="29"/>
      <c r="G32" s="30">
        <v>0</v>
      </c>
      <c r="H32" s="26" t="s">
        <v>14</v>
      </c>
      <c r="I32" s="31" t="s">
        <v>54</v>
      </c>
      <c r="J32" s="32" t="s">
        <v>26</v>
      </c>
    </row>
    <row r="33" spans="1:10" ht="25.5">
      <c r="A33" s="24">
        <v>9000020</v>
      </c>
      <c r="B33" s="25" t="s">
        <v>19</v>
      </c>
      <c r="C33" s="26"/>
      <c r="D33" s="27" t="s">
        <v>36</v>
      </c>
      <c r="E33" s="28"/>
      <c r="F33" s="29"/>
      <c r="G33" s="30">
        <v>0</v>
      </c>
      <c r="H33" s="26" t="s">
        <v>14</v>
      </c>
      <c r="I33" s="31" t="s">
        <v>54</v>
      </c>
      <c r="J33" s="32" t="s">
        <v>26</v>
      </c>
    </row>
    <row r="34" spans="1:10">
      <c r="A34" s="18"/>
      <c r="B34" s="19" t="s">
        <v>56</v>
      </c>
      <c r="C34" s="19"/>
      <c r="D34" s="19"/>
      <c r="E34" s="19"/>
      <c r="F34" s="19"/>
      <c r="G34" s="19"/>
      <c r="H34" s="19"/>
      <c r="I34" s="19"/>
      <c r="J34" s="20"/>
    </row>
    <row r="35" spans="1:10">
      <c r="A35" s="21"/>
      <c r="B35" s="22" t="s">
        <v>57</v>
      </c>
      <c r="C35" s="22"/>
      <c r="D35" s="22"/>
      <c r="E35" s="22"/>
      <c r="F35" s="22"/>
      <c r="G35" s="22"/>
      <c r="H35" s="22"/>
      <c r="I35" s="22"/>
      <c r="J35" s="23"/>
    </row>
    <row r="36" spans="1:10" ht="38.25">
      <c r="A36" s="24">
        <v>9000021</v>
      </c>
      <c r="B36" s="39" t="s">
        <v>58</v>
      </c>
      <c r="C36" s="26"/>
      <c r="D36" s="27" t="s">
        <v>13</v>
      </c>
      <c r="E36" s="28"/>
      <c r="F36" s="29"/>
      <c r="G36" s="42"/>
      <c r="H36" s="40"/>
      <c r="I36" s="31" t="s">
        <v>59</v>
      </c>
      <c r="J36" s="32" t="s">
        <v>16</v>
      </c>
    </row>
    <row r="37" spans="1:10" ht="51">
      <c r="A37" s="24">
        <v>9000022</v>
      </c>
      <c r="B37" s="25" t="s">
        <v>60</v>
      </c>
      <c r="C37" s="26"/>
      <c r="D37" s="27" t="s">
        <v>61</v>
      </c>
      <c r="E37" s="28"/>
      <c r="F37" s="29"/>
      <c r="G37" s="42"/>
      <c r="H37" s="40"/>
      <c r="I37" s="31" t="s">
        <v>59</v>
      </c>
      <c r="J37" s="32" t="s">
        <v>16</v>
      </c>
    </row>
    <row r="38" spans="1:10" ht="38.25">
      <c r="A38" s="24">
        <v>9000023</v>
      </c>
      <c r="B38" s="39" t="s">
        <v>62</v>
      </c>
      <c r="C38" s="26"/>
      <c r="D38" s="27" t="s">
        <v>13</v>
      </c>
      <c r="E38" s="28"/>
      <c r="F38" s="29"/>
      <c r="G38" s="42"/>
      <c r="H38" s="40"/>
      <c r="I38" s="31" t="s">
        <v>59</v>
      </c>
      <c r="J38" s="32" t="s">
        <v>16</v>
      </c>
    </row>
    <row r="39" spans="1:10" ht="51">
      <c r="A39" s="24">
        <v>9000024</v>
      </c>
      <c r="B39" s="39" t="s">
        <v>63</v>
      </c>
      <c r="C39" s="26"/>
      <c r="D39" s="27" t="s">
        <v>64</v>
      </c>
      <c r="E39" s="28"/>
      <c r="F39" s="29"/>
      <c r="G39" s="42"/>
      <c r="H39" s="40"/>
      <c r="I39" s="31" t="s">
        <v>59</v>
      </c>
      <c r="J39" s="32" t="s">
        <v>16</v>
      </c>
    </row>
    <row r="40" spans="1:10" ht="38.25">
      <c r="A40" s="24">
        <v>9000025</v>
      </c>
      <c r="B40" s="25" t="s">
        <v>65</v>
      </c>
      <c r="C40" s="26"/>
      <c r="D40" s="27" t="s">
        <v>66</v>
      </c>
      <c r="E40" s="28"/>
      <c r="F40" s="29"/>
      <c r="G40" s="42"/>
      <c r="H40" s="40"/>
      <c r="I40" s="31" t="s">
        <v>59</v>
      </c>
      <c r="J40" s="32" t="s">
        <v>67</v>
      </c>
    </row>
    <row r="41" spans="1:10">
      <c r="A41" s="21"/>
      <c r="B41" s="22" t="s">
        <v>68</v>
      </c>
      <c r="C41" s="22"/>
      <c r="D41" s="22"/>
      <c r="E41" s="22"/>
      <c r="F41" s="22"/>
      <c r="G41" s="22"/>
      <c r="H41" s="22"/>
      <c r="I41" s="22"/>
      <c r="J41" s="23"/>
    </row>
    <row r="42" spans="1:10" ht="55.5" customHeight="1">
      <c r="A42" s="24">
        <v>9000026</v>
      </c>
      <c r="B42" s="39" t="s">
        <v>69</v>
      </c>
      <c r="C42" s="26"/>
      <c r="D42" s="27" t="s">
        <v>70</v>
      </c>
      <c r="E42" s="28"/>
      <c r="F42" s="29"/>
      <c r="G42" s="42"/>
      <c r="H42" s="40"/>
      <c r="I42" s="31" t="s">
        <v>15</v>
      </c>
      <c r="J42" s="32" t="s">
        <v>71</v>
      </c>
    </row>
    <row r="43" spans="1:10" ht="57" customHeight="1">
      <c r="A43" s="24">
        <v>9000027</v>
      </c>
      <c r="B43" s="39" t="s">
        <v>72</v>
      </c>
      <c r="C43" s="26"/>
      <c r="D43" s="27" t="s">
        <v>70</v>
      </c>
      <c r="E43" s="28"/>
      <c r="F43" s="29"/>
      <c r="G43" s="42"/>
      <c r="H43" s="40"/>
      <c r="I43" s="31" t="s">
        <v>15</v>
      </c>
      <c r="J43" s="32" t="s">
        <v>71</v>
      </c>
    </row>
    <row r="44" spans="1:10" ht="49.5" customHeight="1">
      <c r="A44" s="24">
        <v>9000028</v>
      </c>
      <c r="B44" s="39" t="s">
        <v>73</v>
      </c>
      <c r="C44" s="26"/>
      <c r="D44" s="27" t="s">
        <v>70</v>
      </c>
      <c r="E44" s="28"/>
      <c r="F44" s="29"/>
      <c r="G44" s="42"/>
      <c r="H44" s="40"/>
      <c r="I44" s="31" t="s">
        <v>15</v>
      </c>
      <c r="J44" s="32" t="s">
        <v>71</v>
      </c>
    </row>
    <row r="45" spans="1:10" ht="38.25">
      <c r="A45" s="24">
        <v>9000029</v>
      </c>
      <c r="B45" s="39" t="s">
        <v>74</v>
      </c>
      <c r="C45" s="26"/>
      <c r="D45" s="27" t="s">
        <v>75</v>
      </c>
      <c r="E45" s="28"/>
      <c r="F45" s="29"/>
      <c r="G45" s="42"/>
      <c r="H45" s="40"/>
      <c r="I45" s="31" t="s">
        <v>15</v>
      </c>
      <c r="J45" s="32" t="s">
        <v>71</v>
      </c>
    </row>
    <row r="46" spans="1:10">
      <c r="A46" s="21"/>
      <c r="B46" s="22" t="s">
        <v>76</v>
      </c>
      <c r="C46" s="22"/>
      <c r="D46" s="22"/>
      <c r="E46" s="22"/>
      <c r="F46" s="22"/>
      <c r="G46" s="22"/>
      <c r="H46" s="22"/>
      <c r="I46" s="22"/>
      <c r="J46" s="23"/>
    </row>
    <row r="47" spans="1:10" ht="25.5">
      <c r="A47" s="24">
        <v>9000030</v>
      </c>
      <c r="B47" s="25" t="s">
        <v>77</v>
      </c>
      <c r="C47" s="26"/>
      <c r="D47" s="27" t="s">
        <v>78</v>
      </c>
      <c r="E47" s="28"/>
      <c r="F47" s="29"/>
      <c r="G47" s="42"/>
      <c r="H47" s="40"/>
      <c r="I47" s="31" t="s">
        <v>45</v>
      </c>
      <c r="J47" s="32" t="s">
        <v>16</v>
      </c>
    </row>
    <row r="48" spans="1:10" ht="38.25">
      <c r="A48" s="24">
        <v>9000031</v>
      </c>
      <c r="B48" s="39" t="s">
        <v>79</v>
      </c>
      <c r="C48" s="26"/>
      <c r="D48" s="27" t="s">
        <v>78</v>
      </c>
      <c r="E48" s="28"/>
      <c r="F48" s="29"/>
      <c r="G48" s="42"/>
      <c r="H48" s="40"/>
      <c r="I48" s="31" t="s">
        <v>45</v>
      </c>
      <c r="J48" s="32" t="s">
        <v>16</v>
      </c>
    </row>
    <row r="49" spans="1:10">
      <c r="A49" s="43"/>
      <c r="B49" s="16" t="s">
        <v>80</v>
      </c>
      <c r="C49" s="16"/>
      <c r="D49" s="16"/>
      <c r="E49" s="16"/>
      <c r="F49" s="16"/>
      <c r="G49" s="16"/>
      <c r="H49" s="16"/>
      <c r="I49" s="16"/>
      <c r="J49" s="17"/>
    </row>
    <row r="50" spans="1:10">
      <c r="A50" s="18"/>
      <c r="B50" s="19" t="s">
        <v>10</v>
      </c>
      <c r="C50" s="19"/>
      <c r="D50" s="19"/>
      <c r="E50" s="19"/>
      <c r="F50" s="19"/>
      <c r="G50" s="19"/>
      <c r="H50" s="19"/>
      <c r="I50" s="19"/>
      <c r="J50" s="20"/>
    </row>
    <row r="51" spans="1:10">
      <c r="A51" s="21"/>
      <c r="B51" s="22" t="s">
        <v>81</v>
      </c>
      <c r="C51" s="22"/>
      <c r="D51" s="22"/>
      <c r="E51" s="22"/>
      <c r="F51" s="22"/>
      <c r="G51" s="22"/>
      <c r="H51" s="22"/>
      <c r="I51" s="22"/>
      <c r="J51" s="23"/>
    </row>
    <row r="52" spans="1:10" ht="25.5">
      <c r="A52" s="24">
        <v>9000032</v>
      </c>
      <c r="B52" s="39" t="s">
        <v>82</v>
      </c>
      <c r="C52" s="26"/>
      <c r="D52" s="27" t="s">
        <v>83</v>
      </c>
      <c r="E52" s="28"/>
      <c r="F52" s="29"/>
      <c r="G52" s="30">
        <f>+'[1]Formato 5'!G42</f>
        <v>122475296.70999999</v>
      </c>
      <c r="H52" s="26" t="s">
        <v>14</v>
      </c>
      <c r="I52" s="27" t="s">
        <v>84</v>
      </c>
      <c r="J52" s="44"/>
    </row>
    <row r="53" spans="1:10" ht="38.25">
      <c r="A53" s="24">
        <v>9000033</v>
      </c>
      <c r="B53" s="39" t="s">
        <v>85</v>
      </c>
      <c r="C53" s="45"/>
      <c r="D53" s="27" t="s">
        <v>86</v>
      </c>
      <c r="E53" s="28"/>
      <c r="F53" s="29"/>
      <c r="G53" s="46">
        <v>0</v>
      </c>
      <c r="H53" s="26" t="s">
        <v>14</v>
      </c>
      <c r="I53" s="27" t="s">
        <v>84</v>
      </c>
      <c r="J53" s="44" t="s">
        <v>87</v>
      </c>
    </row>
    <row r="54" spans="1:10" ht="38.25">
      <c r="A54" s="24">
        <v>9000034</v>
      </c>
      <c r="B54" s="39" t="s">
        <v>88</v>
      </c>
      <c r="C54" s="45"/>
      <c r="D54" s="27" t="s">
        <v>86</v>
      </c>
      <c r="E54" s="28"/>
      <c r="F54" s="29"/>
      <c r="G54" s="46">
        <v>0</v>
      </c>
      <c r="H54" s="26" t="s">
        <v>14</v>
      </c>
      <c r="I54" s="27" t="s">
        <v>84</v>
      </c>
      <c r="J54" s="44" t="s">
        <v>89</v>
      </c>
    </row>
    <row r="55" spans="1:10" ht="38.25">
      <c r="A55" s="24">
        <v>9000035</v>
      </c>
      <c r="B55" s="39" t="s">
        <v>90</v>
      </c>
      <c r="C55" s="45"/>
      <c r="D55" s="27" t="s">
        <v>86</v>
      </c>
      <c r="E55" s="28"/>
      <c r="F55" s="29"/>
      <c r="G55" s="46">
        <v>0</v>
      </c>
      <c r="H55" s="26" t="s">
        <v>14</v>
      </c>
      <c r="I55" s="27" t="s">
        <v>84</v>
      </c>
      <c r="J55" s="44" t="s">
        <v>91</v>
      </c>
    </row>
    <row r="56" spans="1:10" ht="38.25">
      <c r="A56" s="24">
        <v>9000036</v>
      </c>
      <c r="B56" s="39" t="s">
        <v>92</v>
      </c>
      <c r="C56" s="45"/>
      <c r="D56" s="27" t="s">
        <v>86</v>
      </c>
      <c r="E56" s="28"/>
      <c r="F56" s="29"/>
      <c r="G56" s="46">
        <v>0</v>
      </c>
      <c r="H56" s="26" t="s">
        <v>14</v>
      </c>
      <c r="I56" s="27" t="s">
        <v>93</v>
      </c>
      <c r="J56" s="44" t="s">
        <v>94</v>
      </c>
    </row>
    <row r="57" spans="1:10" ht="51">
      <c r="A57" s="24"/>
      <c r="B57" s="47" t="s">
        <v>95</v>
      </c>
      <c r="C57" s="45"/>
      <c r="D57" s="27" t="s">
        <v>86</v>
      </c>
      <c r="E57" s="28"/>
      <c r="F57" s="29"/>
      <c r="G57" s="46">
        <v>0</v>
      </c>
      <c r="H57" s="26" t="s">
        <v>14</v>
      </c>
      <c r="I57" s="27" t="s">
        <v>84</v>
      </c>
      <c r="J57" s="44"/>
    </row>
    <row r="58" spans="1:10" ht="51">
      <c r="A58" s="24"/>
      <c r="B58" s="47" t="s">
        <v>96</v>
      </c>
      <c r="C58" s="45"/>
      <c r="D58" s="27" t="s">
        <v>86</v>
      </c>
      <c r="E58" s="28"/>
      <c r="F58" s="29"/>
      <c r="G58" s="46">
        <v>0</v>
      </c>
      <c r="H58" s="26" t="s">
        <v>14</v>
      </c>
      <c r="I58" s="27" t="s">
        <v>84</v>
      </c>
      <c r="J58" s="44"/>
    </row>
    <row r="59" spans="1:10">
      <c r="A59" s="18"/>
      <c r="B59" s="19" t="s">
        <v>56</v>
      </c>
      <c r="C59" s="19"/>
      <c r="D59" s="19"/>
      <c r="E59" s="19"/>
      <c r="F59" s="19"/>
      <c r="G59" s="19"/>
      <c r="H59" s="19"/>
      <c r="I59" s="19"/>
      <c r="J59" s="20"/>
    </row>
    <row r="60" spans="1:10" ht="38.25">
      <c r="A60" s="24">
        <v>9000037</v>
      </c>
      <c r="B60" s="48" t="s">
        <v>97</v>
      </c>
      <c r="C60" s="49"/>
      <c r="D60" s="27" t="s">
        <v>98</v>
      </c>
      <c r="E60" s="28"/>
      <c r="F60" s="29"/>
      <c r="G60" s="42"/>
      <c r="H60" s="40"/>
      <c r="I60" s="31" t="s">
        <v>99</v>
      </c>
      <c r="J60" s="44"/>
    </row>
    <row r="61" spans="1:10" ht="38.25">
      <c r="A61" s="24">
        <v>9000038</v>
      </c>
      <c r="B61" s="48" t="s">
        <v>100</v>
      </c>
      <c r="C61" s="45"/>
      <c r="D61" s="27" t="s">
        <v>98</v>
      </c>
      <c r="E61" s="28"/>
      <c r="F61" s="29"/>
      <c r="G61" s="50"/>
      <c r="H61" s="40"/>
      <c r="I61" s="31" t="s">
        <v>99</v>
      </c>
      <c r="J61" s="51"/>
    </row>
    <row r="62" spans="1:10" ht="38.25">
      <c r="A62" s="24">
        <v>9000039</v>
      </c>
      <c r="B62" s="48" t="s">
        <v>101</v>
      </c>
      <c r="C62" s="45"/>
      <c r="D62" s="27" t="s">
        <v>98</v>
      </c>
      <c r="E62" s="28"/>
      <c r="F62" s="29"/>
      <c r="G62" s="50"/>
      <c r="H62" s="40"/>
      <c r="I62" s="31" t="s">
        <v>102</v>
      </c>
      <c r="J62" s="51"/>
    </row>
    <row r="63" spans="1:10">
      <c r="A63" s="52"/>
      <c r="B63" s="16" t="s">
        <v>103</v>
      </c>
      <c r="C63" s="16"/>
      <c r="D63" s="16"/>
      <c r="E63" s="16"/>
      <c r="F63" s="16"/>
      <c r="G63" s="16"/>
      <c r="H63" s="16"/>
      <c r="I63" s="16"/>
      <c r="J63" s="17"/>
    </row>
    <row r="64" spans="1:10">
      <c r="A64" s="18"/>
      <c r="B64" s="19" t="s">
        <v>10</v>
      </c>
      <c r="C64" s="19"/>
      <c r="D64" s="19"/>
      <c r="E64" s="19"/>
      <c r="F64" s="19"/>
      <c r="G64" s="19"/>
      <c r="H64" s="19"/>
      <c r="I64" s="19"/>
      <c r="J64" s="20"/>
    </row>
    <row r="65" spans="1:10">
      <c r="A65" s="21"/>
      <c r="B65" s="22" t="s">
        <v>104</v>
      </c>
      <c r="C65" s="22"/>
      <c r="D65" s="22"/>
      <c r="E65" s="22"/>
      <c r="F65" s="22"/>
      <c r="G65" s="22"/>
      <c r="H65" s="22"/>
      <c r="I65" s="22"/>
      <c r="J65" s="23"/>
    </row>
    <row r="66" spans="1:10">
      <c r="A66" s="24">
        <v>9000040</v>
      </c>
      <c r="B66" s="25" t="s">
        <v>105</v>
      </c>
      <c r="C66" s="26"/>
      <c r="D66" s="53"/>
      <c r="E66" s="28"/>
      <c r="F66" s="29"/>
      <c r="G66" s="30">
        <v>0</v>
      </c>
      <c r="H66" s="26" t="s">
        <v>14</v>
      </c>
      <c r="I66" s="31" t="s">
        <v>106</v>
      </c>
      <c r="J66" s="54" t="s">
        <v>107</v>
      </c>
    </row>
    <row r="67" spans="1:10">
      <c r="A67" s="24">
        <v>9000041</v>
      </c>
      <c r="B67" s="25" t="s">
        <v>108</v>
      </c>
      <c r="C67" s="26"/>
      <c r="D67" s="53"/>
      <c r="E67" s="28"/>
      <c r="F67" s="29"/>
      <c r="G67" s="30">
        <v>0</v>
      </c>
      <c r="H67" s="26" t="s">
        <v>14</v>
      </c>
      <c r="I67" s="31" t="s">
        <v>106</v>
      </c>
      <c r="J67" s="54" t="s">
        <v>107</v>
      </c>
    </row>
    <row r="68" spans="1:10">
      <c r="A68" s="55"/>
      <c r="B68" s="55"/>
      <c r="C68" s="56"/>
      <c r="D68" s="55"/>
      <c r="E68" s="55"/>
      <c r="F68" s="57"/>
      <c r="G68" s="55"/>
      <c r="H68" s="55"/>
      <c r="I68" s="55"/>
      <c r="J68" s="55"/>
    </row>
    <row r="69" spans="1:10">
      <c r="B69" s="58" t="s">
        <v>109</v>
      </c>
    </row>
    <row r="72" spans="1:10">
      <c r="B72" s="61"/>
      <c r="C72" s="58"/>
      <c r="D72" s="58"/>
      <c r="E72" s="61"/>
      <c r="F72" s="58"/>
      <c r="G72" s="58"/>
    </row>
    <row r="73" spans="1:10">
      <c r="B73" s="62" t="str">
        <f>+[1]Hoja1!A1</f>
        <v>Ing. Marisol Suárez Correa</v>
      </c>
      <c r="C73" s="62"/>
      <c r="D73" s="62"/>
      <c r="E73" s="62"/>
      <c r="F73" s="62"/>
      <c r="G73" s="62"/>
      <c r="H73" s="4" t="str">
        <f>+[1]Hoja1!C1</f>
        <v xml:space="preserve">C.P. Juan  Lara Centerno </v>
      </c>
    </row>
    <row r="74" spans="1:10">
      <c r="B74" s="62" t="str">
        <f>+[1]Hoja1!A2</f>
        <v>Presidenta Suplente del Comité</v>
      </c>
      <c r="C74" s="62"/>
      <c r="D74" s="62"/>
      <c r="E74" s="58"/>
      <c r="F74" s="58"/>
      <c r="G74" s="58"/>
      <c r="H74" s="4" t="str">
        <f>+[1]Hoja1!C2</f>
        <v xml:space="preserve">Dirección de Control y Seguimiento de Fideicomisos </v>
      </c>
    </row>
  </sheetData>
  <sheetProtection autoFilter="0"/>
  <protectedRanges>
    <protectedRange sqref="D4:J4 D49:J49" name="Rango1_2_1"/>
    <protectedRange sqref="D63:J63" name="Rango1_2_1_1"/>
  </protectedRanges>
  <mergeCells count="27">
    <mergeCell ref="B73:D73"/>
    <mergeCell ref="E73:G73"/>
    <mergeCell ref="B74:D74"/>
    <mergeCell ref="B50:J50"/>
    <mergeCell ref="B51:J51"/>
    <mergeCell ref="B59:J59"/>
    <mergeCell ref="B63:J63"/>
    <mergeCell ref="B64:J64"/>
    <mergeCell ref="B65:J65"/>
    <mergeCell ref="B30:J30"/>
    <mergeCell ref="B34:J34"/>
    <mergeCell ref="B35:J35"/>
    <mergeCell ref="B41:J41"/>
    <mergeCell ref="B46:J46"/>
    <mergeCell ref="B49:J49"/>
    <mergeCell ref="B10:J10"/>
    <mergeCell ref="B14:J14"/>
    <mergeCell ref="B18:J18"/>
    <mergeCell ref="B19:J19"/>
    <mergeCell ref="B25:J25"/>
    <mergeCell ref="B28:J28"/>
    <mergeCell ref="A1:J1"/>
    <mergeCell ref="C2:F2"/>
    <mergeCell ref="G2:H2"/>
    <mergeCell ref="B4:J4"/>
    <mergeCell ref="B5:J5"/>
    <mergeCell ref="B6:J6"/>
  </mergeCells>
  <pageMargins left="0.23622047244094491" right="0.23622047244094491" top="0.35433070866141736" bottom="0.6692913385826772" header="0.31496062992125984" footer="0.31496062992125984"/>
  <pageSetup scale="47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Guía</vt:lpstr>
      <vt:lpstr>Guía!Área_de_impresión</vt:lpstr>
      <vt:lpstr>Guía!Títulos_a_imprimir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2026-07-15T16:23:26Z</dcterms:created>
  <dcterms:modified xsi:type="dcterms:W3CDTF">2026-07-15T16:23:27Z</dcterms:modified>
</cp:coreProperties>
</file>