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0361_IDF_PEGT_FAC_2601.xlsx 2026-04-21 14-30-08\"/>
    </mc:Choice>
  </mc:AlternateContent>
  <bookViews>
    <workbookView xWindow="0" yWindow="0" windowWidth="28800" windowHeight="10500"/>
  </bookViews>
  <sheets>
    <sheet name="Formato 6 a)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6 a)'!$A$1:$G$172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'[4]Info General'!$C$6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_xlnm.Print_Titles" localSheetId="0">'Formato 6 a)'!$2:$8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0" i="1" l="1"/>
  <c r="F150" i="1"/>
  <c r="E150" i="1"/>
  <c r="D150" i="1"/>
  <c r="C150" i="1"/>
  <c r="B150" i="1"/>
  <c r="G146" i="1"/>
  <c r="F146" i="1"/>
  <c r="E146" i="1"/>
  <c r="D146" i="1"/>
  <c r="C146" i="1"/>
  <c r="B146" i="1"/>
  <c r="D145" i="1"/>
  <c r="G145" i="1" s="1"/>
  <c r="G137" i="1" s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E84" i="1" s="1"/>
  <c r="D113" i="1"/>
  <c r="C113" i="1"/>
  <c r="B113" i="1"/>
  <c r="G103" i="1"/>
  <c r="G84" i="1" s="1"/>
  <c r="F103" i="1"/>
  <c r="E103" i="1"/>
  <c r="C103" i="1"/>
  <c r="B103" i="1"/>
  <c r="G93" i="1"/>
  <c r="F93" i="1"/>
  <c r="E93" i="1"/>
  <c r="D93" i="1"/>
  <c r="C93" i="1"/>
  <c r="B93" i="1"/>
  <c r="G85" i="1"/>
  <c r="F85" i="1"/>
  <c r="F84" i="1" s="1"/>
  <c r="E85" i="1"/>
  <c r="D85" i="1"/>
  <c r="C85" i="1"/>
  <c r="B85" i="1"/>
  <c r="B84" i="1" s="1"/>
  <c r="D84" i="1"/>
  <c r="C84" i="1"/>
  <c r="G75" i="1"/>
  <c r="F75" i="1"/>
  <c r="E75" i="1"/>
  <c r="D75" i="1"/>
  <c r="C75" i="1"/>
  <c r="B75" i="1"/>
  <c r="G71" i="1"/>
  <c r="F71" i="1"/>
  <c r="E71" i="1"/>
  <c r="D71" i="1"/>
  <c r="C71" i="1"/>
  <c r="B71" i="1"/>
  <c r="D70" i="1"/>
  <c r="G70" i="1" s="1"/>
  <c r="G62" i="1" s="1"/>
  <c r="F62" i="1"/>
  <c r="E62" i="1"/>
  <c r="D62" i="1"/>
  <c r="C62" i="1"/>
  <c r="B62" i="1"/>
  <c r="G58" i="1"/>
  <c r="F58" i="1"/>
  <c r="E58" i="1"/>
  <c r="D58" i="1"/>
  <c r="C58" i="1"/>
  <c r="B58" i="1"/>
  <c r="G48" i="1"/>
  <c r="F48" i="1"/>
  <c r="E48" i="1"/>
  <c r="D48" i="1"/>
  <c r="C48" i="1"/>
  <c r="B48" i="1"/>
  <c r="D39" i="1"/>
  <c r="G39" i="1" s="1"/>
  <c r="G38" i="1" s="1"/>
  <c r="F38" i="1"/>
  <c r="E38" i="1"/>
  <c r="D38" i="1"/>
  <c r="C38" i="1"/>
  <c r="B38" i="1"/>
  <c r="D33" i="1"/>
  <c r="E33" i="1" s="1"/>
  <c r="F33" i="1" s="1"/>
  <c r="D32" i="1"/>
  <c r="E32" i="1" s="1"/>
  <c r="D28" i="1"/>
  <c r="C28" i="1"/>
  <c r="G18" i="1"/>
  <c r="F18" i="1"/>
  <c r="E18" i="1"/>
  <c r="D18" i="1"/>
  <c r="C18" i="1"/>
  <c r="B18" i="1"/>
  <c r="G10" i="1"/>
  <c r="F10" i="1"/>
  <c r="E10" i="1"/>
  <c r="D10" i="1"/>
  <c r="C10" i="1"/>
  <c r="B10" i="1"/>
  <c r="D9" i="1"/>
  <c r="D159" i="1" s="1"/>
  <c r="C9" i="1"/>
  <c r="C159" i="1" s="1"/>
  <c r="A5" i="1"/>
  <c r="A2" i="1"/>
  <c r="G9" i="1" l="1"/>
  <c r="G159" i="1" s="1"/>
  <c r="F32" i="1"/>
  <c r="F28" i="1" s="1"/>
  <c r="F9" i="1" s="1"/>
  <c r="F159" i="1" s="1"/>
  <c r="E28" i="1"/>
  <c r="E9" i="1" s="1"/>
  <c r="E159" i="1" s="1"/>
  <c r="G32" i="1"/>
  <c r="G33" i="1"/>
</calcChain>
</file>

<file path=xl/sharedStrings.xml><?xml version="1.0" encoding="utf-8"?>
<sst xmlns="http://schemas.openxmlformats.org/spreadsheetml/2006/main" count="166" uniqueCount="93">
  <si>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</si>
  <si>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</si>
  <si>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</si>
  <si>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</si>
  <si>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</si>
  <si>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</si>
  <si>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</si>
  <si>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</si>
  <si>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</si>
  <si>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</si>
  <si>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</si>
  <si>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</si>
  <si>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</si>
  <si>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</si>
  <si>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</si>
  <si>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</si>
  <si>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</si>
  <si>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</si>
  <si>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</si>
  <si>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</si>
  <si>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</si>
  <si>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</si>
  <si>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</si>
  <si>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</si>
  <si>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</si>
  <si>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</si>
  <si>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</si>
  <si>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</si>
  <si>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</si>
  <si>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</si>
  <si>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</si>
  <si>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</si>
  <si>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</si>
  <si>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</si>
  <si>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</si>
  <si>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</si>
  <si>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</si>
  <si>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</si>
  <si>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</si>
  <si>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</si>
  <si>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</si>
  <si>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</si>
  <si>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</si>
  <si>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</si>
  <si>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</si>
  <si>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</si>
  <si>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</si>
  <si>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</si>
  <si>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</si>
  <si>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</si>
  <si>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</si>
  <si>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</si>
  <si>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</si>
  <si>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</si>
  <si>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</si>
  <si>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</si>
  <si>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</si>
  <si>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</si>
  <si>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</si>
  <si>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</si>
  <si>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</si>
  <si>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</si>
  <si>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</si>
  <si>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</si>
  <si>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</si>
  <si>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</si>
  <si>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</si>
  <si>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</si>
  <si>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</si>
  <si>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</si>
  <si>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</si>
  <si>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</si>
  <si>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</si>
  <si>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</si>
  <si>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</si>
  <si>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</si>
  <si>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</si>
  <si>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</si>
  <si>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</si>
  <si>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</si>
  <si>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</si>
  <si>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</si>
  <si>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</si>
  <si>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</si>
  <si>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</si>
  <si>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</si>
  <si>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</si>
  <si>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</si>
  <si>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Formatos de la LDF son correctos y responsabilidad del emisor.</t>
  </si>
  <si>
    <t>Ing. Marisol Suárez Correa</t>
  </si>
  <si>
    <t xml:space="preserve">C.P. Juan  Lara Centerno </t>
  </si>
  <si>
    <t>Presidenta Suplente del Comité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</si>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</sst>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horizontal="right" vertical="top"/>
      <protection locked="0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0" fontId="0" fillId="3" borderId="15" xfId="0" applyFill="1" applyBorder="1" applyAlignment="1">
      <alignment horizontal="left" vertical="center" indent="6"/>
    </xf>
    <xf numFmtId="0" fontId="0" fillId="3" borderId="15" xfId="0" applyFill="1" applyBorder="1" applyAlignment="1">
      <alignment horizontal="left" vertical="center" indent="9"/>
    </xf>
    <xf numFmtId="3" fontId="0" fillId="0" borderId="15" xfId="0" applyNumberFormat="1" applyBorder="1" applyAlignment="1" applyProtection="1">
      <alignment horizontal="right" vertical="top"/>
      <protection locked="0"/>
    </xf>
    <xf numFmtId="3" fontId="3" fillId="0" borderId="15" xfId="0" applyNumberFormat="1" applyFont="1" applyBorder="1" applyAlignment="1" applyProtection="1">
      <alignment horizontal="right" vertical="top"/>
      <protection locked="0"/>
    </xf>
    <xf numFmtId="3" fontId="3" fillId="3" borderId="15" xfId="0" applyNumberFormat="1" applyFont="1" applyFill="1" applyBorder="1" applyProtection="1">
      <protection locked="0"/>
    </xf>
    <xf numFmtId="0" fontId="0" fillId="3" borderId="15" xfId="0" applyFill="1" applyBorder="1" applyAlignment="1">
      <alignment horizontal="left" vertical="center" indent="3"/>
    </xf>
    <xf numFmtId="0" fontId="1" fillId="3" borderId="15" xfId="0" applyFont="1" applyFill="1" applyBorder="1" applyAlignment="1">
      <alignment horizontal="left" vertical="center" indent="3"/>
    </xf>
    <xf numFmtId="0" fontId="0" fillId="3" borderId="15" xfId="0" applyFill="1" applyBorder="1" applyAlignment="1">
      <alignment horizontal="left" indent="9"/>
    </xf>
    <xf numFmtId="0" fontId="0" fillId="3" borderId="15" xfId="0" applyFill="1" applyBorder="1" applyAlignment="1">
      <alignment horizontal="left" indent="3"/>
    </xf>
    <xf numFmtId="3" fontId="0" fillId="0" borderId="8" xfId="0" applyNumberFormat="1" applyBorder="1" applyAlignment="1">
      <alignment horizontal="center" vertical="center"/>
    </xf>
    <xf numFmtId="0" fontId="1" fillId="3" borderId="15" xfId="0" applyFont="1" applyFill="1" applyBorder="1" applyAlignment="1">
      <alignment horizontal="left" indent="3"/>
    </xf>
    <xf numFmtId="3" fontId="1" fillId="0" borderId="8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3" fontId="0" fillId="0" borderId="13" xfId="0" applyNumberForma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FINANZAS/0361_IDF_PEGT_FA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outlinePr summaryBelow="0"/>
    <pageSetUpPr fitToPage="1"/>
  </sheetPr>
  <dimension ref="A1:G166"/>
  <sheetViews>
    <sheetView showGridLines="0" tabSelected="1" view="pageBreakPreview" topLeftCell="A133" zoomScale="90" zoomScaleNormal="90" zoomScaleSheetLayoutView="90" workbookViewId="0">
      <selection activeCell="B168" sqref="B16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Del 1 de enero al 31 de Marzo de 2026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3" t="s">
        <v>5</v>
      </c>
      <c r="C7" s="13"/>
      <c r="D7" s="13"/>
      <c r="E7" s="13"/>
      <c r="F7" s="13"/>
      <c r="G7" s="14" t="s">
        <v>6</v>
      </c>
    </row>
    <row r="8" spans="1:7" ht="30" x14ac:dyDescent="0.25">
      <c r="A8" s="13"/>
      <c r="B8" s="15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3"/>
    </row>
    <row r="9" spans="1:7" x14ac:dyDescent="0.25">
      <c r="A9" s="16" t="s">
        <v>12</v>
      </c>
      <c r="B9" s="17">
        <v>0</v>
      </c>
      <c r="C9" s="18">
        <f>SUM(C10,C18,C28,C38,C48,C58,C62,C71,C75,C137)</f>
        <v>133466212.63</v>
      </c>
      <c r="D9" s="18">
        <f>SUM(D10,D18,D28,D38,D48,D58,D62,D71,D75,D137)</f>
        <v>133466212.63</v>
      </c>
      <c r="E9" s="18">
        <f>SUM(E10,E18,E28,E38,E48,E58,E62,E71,E75,E137)</f>
        <v>7306405.5599999996</v>
      </c>
      <c r="F9" s="18">
        <f>SUM(F10,F18,F28,F38,F48,F58,F62,F71,F75,F137)</f>
        <v>7297539.2199999997</v>
      </c>
      <c r="G9" s="18">
        <f>SUM(G10,G18,G28,G38,G48,G58,G62,G71,G75,G137)</f>
        <v>126159807.06999999</v>
      </c>
    </row>
    <row r="10" spans="1:7" x14ac:dyDescent="0.25">
      <c r="A10" s="19" t="s">
        <v>13</v>
      </c>
      <c r="B10" s="18">
        <f t="shared" ref="B10:G10" si="0">SUM(B11:B17)</f>
        <v>0</v>
      </c>
      <c r="C10" s="18">
        <f t="shared" si="0"/>
        <v>0</v>
      </c>
      <c r="D10" s="18">
        <f t="shared" si="0"/>
        <v>0</v>
      </c>
      <c r="E10" s="18">
        <f t="shared" si="0"/>
        <v>0</v>
      </c>
      <c r="F10" s="18">
        <f t="shared" si="0"/>
        <v>0</v>
      </c>
      <c r="G10" s="18">
        <f t="shared" si="0"/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0" t="s">
        <v>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0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9" t="s">
        <v>21</v>
      </c>
      <c r="B18" s="18">
        <f t="shared" ref="B18:G18" si="1">SUM(B19:B27)</f>
        <v>0</v>
      </c>
      <c r="C18" s="18">
        <f t="shared" si="1"/>
        <v>0</v>
      </c>
      <c r="D18" s="18">
        <f t="shared" si="1"/>
        <v>0</v>
      </c>
      <c r="E18" s="18">
        <f t="shared" si="1"/>
        <v>0</v>
      </c>
      <c r="F18" s="18">
        <f t="shared" si="1"/>
        <v>0</v>
      </c>
      <c r="G18" s="18">
        <f t="shared" si="1"/>
        <v>0</v>
      </c>
    </row>
    <row r="19" spans="1:7" x14ac:dyDescent="0.25">
      <c r="A19" s="20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0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0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20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0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31</v>
      </c>
      <c r="B28" s="17">
        <v>0</v>
      </c>
      <c r="C28" s="18">
        <f t="shared" ref="C28:F28" si="2">SUM(C29:C37)</f>
        <v>306405.56</v>
      </c>
      <c r="D28" s="18">
        <f t="shared" si="2"/>
        <v>306405.56</v>
      </c>
      <c r="E28" s="18">
        <f t="shared" si="2"/>
        <v>306405.56</v>
      </c>
      <c r="F28" s="18">
        <f t="shared" si="2"/>
        <v>297539.21999999997</v>
      </c>
      <c r="G28" s="17">
        <v>0</v>
      </c>
    </row>
    <row r="29" spans="1:7" x14ac:dyDescent="0.25">
      <c r="A29" s="20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20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0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</row>
    <row r="32" spans="1:7" x14ac:dyDescent="0.25">
      <c r="A32" s="20" t="s">
        <v>35</v>
      </c>
      <c r="B32" s="21">
        <v>0</v>
      </c>
      <c r="C32" s="21">
        <v>147799.94</v>
      </c>
      <c r="D32" s="21">
        <f>C32</f>
        <v>147799.94</v>
      </c>
      <c r="E32" s="22">
        <f>+D32</f>
        <v>147799.94</v>
      </c>
      <c r="F32" s="23">
        <f>+E32-8866.34</f>
        <v>138933.6</v>
      </c>
      <c r="G32" s="22">
        <f t="shared" ref="G32:G33" si="3">D32-E32</f>
        <v>0</v>
      </c>
    </row>
    <row r="33" spans="1:7" ht="14.45" customHeight="1" x14ac:dyDescent="0.25">
      <c r="A33" s="20" t="s">
        <v>36</v>
      </c>
      <c r="B33" s="21">
        <v>0</v>
      </c>
      <c r="C33" s="21">
        <v>158605.62</v>
      </c>
      <c r="D33" s="21">
        <f>C33</f>
        <v>158605.62</v>
      </c>
      <c r="E33" s="22">
        <f t="shared" ref="E33" si="4">+D33</f>
        <v>158605.62</v>
      </c>
      <c r="F33" s="23">
        <f>E33</f>
        <v>158605.62</v>
      </c>
      <c r="G33" s="22">
        <f t="shared" si="3"/>
        <v>0</v>
      </c>
    </row>
    <row r="34" spans="1:7" ht="14.45" customHeight="1" x14ac:dyDescent="0.25">
      <c r="A34" s="20" t="s">
        <v>37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14.45" customHeight="1" x14ac:dyDescent="0.25">
      <c r="A35" s="20" t="s">
        <v>38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14.45" customHeight="1" x14ac:dyDescent="0.25">
      <c r="A36" s="20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ht="14.45" customHeight="1" x14ac:dyDescent="0.25">
      <c r="A37" s="20" t="s">
        <v>40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</row>
    <row r="38" spans="1:7" x14ac:dyDescent="0.25">
      <c r="A38" s="19" t="s">
        <v>41</v>
      </c>
      <c r="B38" s="18">
        <f t="shared" ref="B38" si="5">SUM(B39:B47)</f>
        <v>0</v>
      </c>
      <c r="C38" s="18">
        <f t="shared" ref="C38:G38" si="6">SUM(C39:C47)</f>
        <v>128995989</v>
      </c>
      <c r="D38" s="18">
        <f t="shared" si="6"/>
        <v>128995989</v>
      </c>
      <c r="E38" s="18">
        <f t="shared" si="6"/>
        <v>7000000</v>
      </c>
      <c r="F38" s="18">
        <f t="shared" si="6"/>
        <v>7000000</v>
      </c>
      <c r="G38" s="18">
        <f t="shared" si="6"/>
        <v>121995989</v>
      </c>
    </row>
    <row r="39" spans="1:7" x14ac:dyDescent="0.25">
      <c r="A39" s="20" t="s">
        <v>42</v>
      </c>
      <c r="B39" s="21">
        <v>0</v>
      </c>
      <c r="C39" s="22">
        <v>128995989</v>
      </c>
      <c r="D39" s="21">
        <f>C39</f>
        <v>128995989</v>
      </c>
      <c r="E39" s="22">
        <v>7000000</v>
      </c>
      <c r="F39" s="22">
        <v>7000000</v>
      </c>
      <c r="G39" s="22">
        <f>D39-E39</f>
        <v>121995989</v>
      </c>
    </row>
    <row r="40" spans="1:7" x14ac:dyDescent="0.25">
      <c r="A40" s="20" t="s">
        <v>43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</row>
    <row r="41" spans="1:7" x14ac:dyDescent="0.25">
      <c r="A41" s="20" t="s">
        <v>44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</row>
    <row r="42" spans="1:7" x14ac:dyDescent="0.25">
      <c r="A42" s="20" t="s">
        <v>45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</row>
    <row r="43" spans="1:7" x14ac:dyDescent="0.25">
      <c r="A43" s="20" t="s">
        <v>46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</row>
    <row r="44" spans="1:7" x14ac:dyDescent="0.25">
      <c r="A44" s="20" t="s">
        <v>47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</row>
    <row r="45" spans="1:7" x14ac:dyDescent="0.25">
      <c r="A45" s="20" t="s">
        <v>48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</row>
    <row r="46" spans="1:7" x14ac:dyDescent="0.25">
      <c r="A46" s="20" t="s">
        <v>49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</row>
    <row r="47" spans="1:7" x14ac:dyDescent="0.25">
      <c r="A47" s="20" t="s">
        <v>50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</row>
    <row r="48" spans="1:7" x14ac:dyDescent="0.25">
      <c r="A48" s="19" t="s">
        <v>51</v>
      </c>
      <c r="B48" s="18">
        <f t="shared" ref="B48:G48" si="7">SUM(B49:B57)</f>
        <v>0</v>
      </c>
      <c r="C48" s="18">
        <f t="shared" si="7"/>
        <v>0</v>
      </c>
      <c r="D48" s="18">
        <f t="shared" si="7"/>
        <v>0</v>
      </c>
      <c r="E48" s="18">
        <f t="shared" si="7"/>
        <v>0</v>
      </c>
      <c r="F48" s="18">
        <f t="shared" si="7"/>
        <v>0</v>
      </c>
      <c r="G48" s="18">
        <f t="shared" si="7"/>
        <v>0</v>
      </c>
    </row>
    <row r="49" spans="1:7" x14ac:dyDescent="0.25">
      <c r="A49" s="20" t="s">
        <v>52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</row>
    <row r="50" spans="1:7" x14ac:dyDescent="0.25">
      <c r="A50" s="20" t="s">
        <v>53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</row>
    <row r="51" spans="1:7" x14ac:dyDescent="0.25">
      <c r="A51" s="20" t="s">
        <v>54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</row>
    <row r="52" spans="1:7" x14ac:dyDescent="0.25">
      <c r="A52" s="20" t="s">
        <v>55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</row>
    <row r="53" spans="1:7" x14ac:dyDescent="0.25">
      <c r="A53" s="20" t="s">
        <v>56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</row>
    <row r="54" spans="1:7" x14ac:dyDescent="0.25">
      <c r="A54" s="20" t="s">
        <v>57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</row>
    <row r="55" spans="1:7" x14ac:dyDescent="0.25">
      <c r="A55" s="20" t="s">
        <v>58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</row>
    <row r="56" spans="1:7" x14ac:dyDescent="0.25">
      <c r="A56" s="20" t="s">
        <v>59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</row>
    <row r="57" spans="1:7" x14ac:dyDescent="0.25">
      <c r="A57" s="20" t="s">
        <v>60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</row>
    <row r="58" spans="1:7" x14ac:dyDescent="0.25">
      <c r="A58" s="19" t="s">
        <v>61</v>
      </c>
      <c r="B58" s="18">
        <f t="shared" ref="B58:G58" si="8">SUM(B59:B61)</f>
        <v>0</v>
      </c>
      <c r="C58" s="18">
        <f t="shared" si="8"/>
        <v>0</v>
      </c>
      <c r="D58" s="18">
        <f t="shared" si="8"/>
        <v>0</v>
      </c>
      <c r="E58" s="18">
        <f t="shared" si="8"/>
        <v>0</v>
      </c>
      <c r="F58" s="18">
        <f t="shared" si="8"/>
        <v>0</v>
      </c>
      <c r="G58" s="18">
        <f t="shared" si="8"/>
        <v>0</v>
      </c>
    </row>
    <row r="59" spans="1:7" x14ac:dyDescent="0.25">
      <c r="A59" s="20" t="s">
        <v>62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</row>
    <row r="60" spans="1:7" x14ac:dyDescent="0.25">
      <c r="A60" s="20" t="s">
        <v>63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</row>
    <row r="61" spans="1:7" x14ac:dyDescent="0.25">
      <c r="A61" s="20" t="s">
        <v>64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</row>
    <row r="62" spans="1:7" x14ac:dyDescent="0.25">
      <c r="A62" s="19" t="s">
        <v>65</v>
      </c>
      <c r="B62" s="18">
        <f t="shared" ref="B62:G62" si="9">SUM(B63:B67,B69:B70)</f>
        <v>0</v>
      </c>
      <c r="C62" s="18">
        <f t="shared" si="9"/>
        <v>4163818.07</v>
      </c>
      <c r="D62" s="18">
        <f t="shared" si="9"/>
        <v>4163818.07</v>
      </c>
      <c r="E62" s="18">
        <f t="shared" si="9"/>
        <v>0</v>
      </c>
      <c r="F62" s="18">
        <f t="shared" si="9"/>
        <v>0</v>
      </c>
      <c r="G62" s="18">
        <f t="shared" si="9"/>
        <v>4163818.07</v>
      </c>
    </row>
    <row r="63" spans="1:7" x14ac:dyDescent="0.25">
      <c r="A63" s="20" t="s">
        <v>66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</row>
    <row r="64" spans="1:7" x14ac:dyDescent="0.25">
      <c r="A64" s="20" t="s">
        <v>67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</row>
    <row r="65" spans="1:7" x14ac:dyDescent="0.25">
      <c r="A65" s="20" t="s">
        <v>68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</row>
    <row r="66" spans="1:7" x14ac:dyDescent="0.25">
      <c r="A66" s="20" t="s">
        <v>69</v>
      </c>
      <c r="B66" s="21">
        <v>0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</row>
    <row r="67" spans="1:7" x14ac:dyDescent="0.25">
      <c r="A67" s="20" t="s">
        <v>70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</row>
    <row r="68" spans="1:7" x14ac:dyDescent="0.25">
      <c r="A68" s="20" t="s">
        <v>71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</row>
    <row r="69" spans="1:7" x14ac:dyDescent="0.25">
      <c r="A69" s="20" t="s">
        <v>72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</row>
    <row r="70" spans="1:7" x14ac:dyDescent="0.25">
      <c r="A70" s="20" t="s">
        <v>73</v>
      </c>
      <c r="B70" s="21">
        <v>0</v>
      </c>
      <c r="C70" s="21">
        <v>4163818.07</v>
      </c>
      <c r="D70" s="21">
        <f>C70</f>
        <v>4163818.07</v>
      </c>
      <c r="E70" s="21">
        <v>0</v>
      </c>
      <c r="F70" s="21">
        <v>0</v>
      </c>
      <c r="G70" s="22">
        <f>D70-E70</f>
        <v>4163818.07</v>
      </c>
    </row>
    <row r="71" spans="1:7" x14ac:dyDescent="0.25">
      <c r="A71" s="19" t="s">
        <v>74</v>
      </c>
      <c r="B71" s="18">
        <f t="shared" ref="B71:G71" si="10">SUM(B72:B74)</f>
        <v>0</v>
      </c>
      <c r="C71" s="18">
        <f t="shared" si="10"/>
        <v>0</v>
      </c>
      <c r="D71" s="18">
        <f t="shared" si="10"/>
        <v>0</v>
      </c>
      <c r="E71" s="18">
        <f t="shared" si="10"/>
        <v>0</v>
      </c>
      <c r="F71" s="18">
        <f t="shared" si="10"/>
        <v>0</v>
      </c>
      <c r="G71" s="18">
        <f t="shared" si="10"/>
        <v>0</v>
      </c>
    </row>
    <row r="72" spans="1:7" x14ac:dyDescent="0.25">
      <c r="A72" s="20" t="s">
        <v>75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</row>
    <row r="73" spans="1:7" x14ac:dyDescent="0.25">
      <c r="A73" s="20" t="s">
        <v>76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</row>
    <row r="74" spans="1:7" x14ac:dyDescent="0.25">
      <c r="A74" s="20" t="s">
        <v>77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</row>
    <row r="75" spans="1:7" x14ac:dyDescent="0.25">
      <c r="A75" s="19" t="s">
        <v>78</v>
      </c>
      <c r="B75" s="18">
        <f t="shared" ref="B75:G75" si="11">SUM(B76:B82)</f>
        <v>0</v>
      </c>
      <c r="C75" s="18">
        <f t="shared" si="11"/>
        <v>0</v>
      </c>
      <c r="D75" s="18">
        <f t="shared" si="11"/>
        <v>0</v>
      </c>
      <c r="E75" s="18">
        <f t="shared" si="11"/>
        <v>0</v>
      </c>
      <c r="F75" s="18">
        <f t="shared" si="11"/>
        <v>0</v>
      </c>
      <c r="G75" s="18">
        <f t="shared" si="11"/>
        <v>0</v>
      </c>
    </row>
    <row r="76" spans="1:7" x14ac:dyDescent="0.25">
      <c r="A76" s="20" t="s">
        <v>79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</row>
    <row r="77" spans="1:7" x14ac:dyDescent="0.25">
      <c r="A77" s="20" t="s">
        <v>80</v>
      </c>
      <c r="B77" s="21">
        <v>0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</row>
    <row r="78" spans="1:7" x14ac:dyDescent="0.25">
      <c r="A78" s="20" t="s">
        <v>81</v>
      </c>
      <c r="B78" s="21">
        <v>0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</row>
    <row r="79" spans="1:7" x14ac:dyDescent="0.25">
      <c r="A79" s="20" t="s">
        <v>82</v>
      </c>
      <c r="B79" s="21">
        <v>0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</row>
    <row r="80" spans="1:7" x14ac:dyDescent="0.25">
      <c r="A80" s="20" t="s">
        <v>83</v>
      </c>
      <c r="B80" s="21">
        <v>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</row>
    <row r="81" spans="1:7" x14ac:dyDescent="0.25">
      <c r="A81" s="20" t="s">
        <v>84</v>
      </c>
      <c r="B81" s="21">
        <v>0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</row>
    <row r="82" spans="1:7" x14ac:dyDescent="0.25">
      <c r="A82" s="20" t="s">
        <v>85</v>
      </c>
      <c r="B82" s="21">
        <v>0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</row>
    <row r="83" spans="1:7" x14ac:dyDescent="0.25">
      <c r="A83" s="24"/>
      <c r="B83" s="21"/>
      <c r="C83" s="21"/>
      <c r="D83" s="21"/>
      <c r="E83" s="21"/>
      <c r="F83" s="21"/>
      <c r="G83" s="21"/>
    </row>
    <row r="84" spans="1:7" x14ac:dyDescent="0.25">
      <c r="A84" s="25" t="s">
        <v>86</v>
      </c>
      <c r="B84" s="18">
        <f t="shared" ref="B84:G84" si="12">SUM(B85,B93,B103,B113,B123,B133,B137,B146,B150)</f>
        <v>0</v>
      </c>
      <c r="C84" s="18">
        <f>SUM(C85,C93,C103,C113,C123,C133,C137,C146,C150)</f>
        <v>0</v>
      </c>
      <c r="D84" s="18">
        <f t="shared" si="12"/>
        <v>0</v>
      </c>
      <c r="E84" s="18">
        <f t="shared" si="12"/>
        <v>0</v>
      </c>
      <c r="F84" s="18">
        <f t="shared" si="12"/>
        <v>0</v>
      </c>
      <c r="G84" s="18">
        <f t="shared" si="12"/>
        <v>0</v>
      </c>
    </row>
    <row r="85" spans="1:7" x14ac:dyDescent="0.25">
      <c r="A85" s="19" t="s">
        <v>13</v>
      </c>
      <c r="B85" s="18">
        <f t="shared" ref="B85:G85" si="13">SUM(B86:B92)</f>
        <v>0</v>
      </c>
      <c r="C85" s="18">
        <f t="shared" si="13"/>
        <v>0</v>
      </c>
      <c r="D85" s="18">
        <f t="shared" si="13"/>
        <v>0</v>
      </c>
      <c r="E85" s="18">
        <f t="shared" si="13"/>
        <v>0</v>
      </c>
      <c r="F85" s="18">
        <f t="shared" si="13"/>
        <v>0</v>
      </c>
      <c r="G85" s="18">
        <f t="shared" si="13"/>
        <v>0</v>
      </c>
    </row>
    <row r="86" spans="1:7" x14ac:dyDescent="0.25">
      <c r="A86" s="20" t="s">
        <v>14</v>
      </c>
      <c r="B86" s="21">
        <v>0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</row>
    <row r="87" spans="1:7" x14ac:dyDescent="0.25">
      <c r="A87" s="20" t="s">
        <v>15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</row>
    <row r="88" spans="1:7" x14ac:dyDescent="0.25">
      <c r="A88" s="20" t="s">
        <v>16</v>
      </c>
      <c r="B88" s="21">
        <v>0</v>
      </c>
      <c r="C88" s="21">
        <v>0</v>
      </c>
      <c r="D88" s="21">
        <v>0</v>
      </c>
      <c r="E88" s="21">
        <v>0</v>
      </c>
      <c r="F88" s="21">
        <v>0</v>
      </c>
      <c r="G88" s="21">
        <v>0</v>
      </c>
    </row>
    <row r="89" spans="1:7" x14ac:dyDescent="0.25">
      <c r="A89" s="20" t="s">
        <v>17</v>
      </c>
      <c r="B89" s="21">
        <v>0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</row>
    <row r="90" spans="1:7" x14ac:dyDescent="0.25">
      <c r="A90" s="20" t="s">
        <v>18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</row>
    <row r="91" spans="1:7" x14ac:dyDescent="0.25">
      <c r="A91" s="20" t="s">
        <v>19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</row>
    <row r="92" spans="1:7" x14ac:dyDescent="0.25">
      <c r="A92" s="20" t="s">
        <v>20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</row>
    <row r="93" spans="1:7" x14ac:dyDescent="0.25">
      <c r="A93" s="19" t="s">
        <v>21</v>
      </c>
      <c r="B93" s="18">
        <f t="shared" ref="B93:G93" si="14">SUM(B94:B102)</f>
        <v>0</v>
      </c>
      <c r="C93" s="18">
        <f t="shared" si="14"/>
        <v>0</v>
      </c>
      <c r="D93" s="18">
        <f t="shared" si="14"/>
        <v>0</v>
      </c>
      <c r="E93" s="18">
        <f t="shared" si="14"/>
        <v>0</v>
      </c>
      <c r="F93" s="18">
        <f t="shared" si="14"/>
        <v>0</v>
      </c>
      <c r="G93" s="18">
        <f t="shared" si="14"/>
        <v>0</v>
      </c>
    </row>
    <row r="94" spans="1:7" x14ac:dyDescent="0.25">
      <c r="A94" s="20" t="s">
        <v>22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</row>
    <row r="95" spans="1:7" x14ac:dyDescent="0.25">
      <c r="A95" s="20" t="s">
        <v>23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</row>
    <row r="96" spans="1:7" x14ac:dyDescent="0.25">
      <c r="A96" s="20" t="s">
        <v>24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</row>
    <row r="97" spans="1:7" x14ac:dyDescent="0.25">
      <c r="A97" s="20" t="s">
        <v>25</v>
      </c>
      <c r="B97" s="21">
        <v>0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</row>
    <row r="98" spans="1:7" x14ac:dyDescent="0.25">
      <c r="A98" s="26" t="s">
        <v>26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</row>
    <row r="99" spans="1:7" x14ac:dyDescent="0.25">
      <c r="A99" s="20" t="s">
        <v>27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</row>
    <row r="100" spans="1:7" x14ac:dyDescent="0.25">
      <c r="A100" s="20" t="s">
        <v>28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</row>
    <row r="101" spans="1:7" x14ac:dyDescent="0.25">
      <c r="A101" s="20" t="s">
        <v>29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</row>
    <row r="102" spans="1:7" x14ac:dyDescent="0.25">
      <c r="A102" s="20" t="s">
        <v>30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</row>
    <row r="103" spans="1:7" x14ac:dyDescent="0.25">
      <c r="A103" s="19" t="s">
        <v>31</v>
      </c>
      <c r="B103" s="18">
        <f>SUM(B104:B112)</f>
        <v>0</v>
      </c>
      <c r="C103" s="18">
        <f>SUM(C104:C112)</f>
        <v>0</v>
      </c>
      <c r="D103" s="18">
        <v>0</v>
      </c>
      <c r="E103" s="18">
        <f>SUM(E104:E112)</f>
        <v>0</v>
      </c>
      <c r="F103" s="18">
        <f>SUM(F104:F112)</f>
        <v>0</v>
      </c>
      <c r="G103" s="18">
        <f>SUM(G104:G112)</f>
        <v>0</v>
      </c>
    </row>
    <row r="104" spans="1:7" x14ac:dyDescent="0.25">
      <c r="A104" s="20" t="s">
        <v>32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</row>
    <row r="105" spans="1:7" x14ac:dyDescent="0.25">
      <c r="A105" s="20" t="s">
        <v>33</v>
      </c>
      <c r="B105" s="21">
        <v>0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</row>
    <row r="106" spans="1:7" x14ac:dyDescent="0.25">
      <c r="A106" s="20" t="s">
        <v>34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</row>
    <row r="107" spans="1:7" x14ac:dyDescent="0.25">
      <c r="A107" s="20" t="s">
        <v>35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</row>
    <row r="108" spans="1:7" x14ac:dyDescent="0.25">
      <c r="A108" s="20" t="s">
        <v>36</v>
      </c>
      <c r="B108" s="21">
        <v>0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</row>
    <row r="109" spans="1:7" x14ac:dyDescent="0.25">
      <c r="A109" s="20" t="s">
        <v>37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0</v>
      </c>
    </row>
    <row r="110" spans="1:7" x14ac:dyDescent="0.25">
      <c r="A110" s="20" t="s">
        <v>38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</row>
    <row r="111" spans="1:7" x14ac:dyDescent="0.25">
      <c r="A111" s="20" t="s">
        <v>39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</row>
    <row r="112" spans="1:7" x14ac:dyDescent="0.25">
      <c r="A112" s="20" t="s">
        <v>40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</row>
    <row r="113" spans="1:7" x14ac:dyDescent="0.25">
      <c r="A113" s="19" t="s">
        <v>41</v>
      </c>
      <c r="B113" s="18">
        <f t="shared" ref="B113:G113" si="15">SUM(B114:B122)</f>
        <v>0</v>
      </c>
      <c r="C113" s="18">
        <f t="shared" si="15"/>
        <v>0</v>
      </c>
      <c r="D113" s="18">
        <f t="shared" si="15"/>
        <v>0</v>
      </c>
      <c r="E113" s="18">
        <f t="shared" si="15"/>
        <v>0</v>
      </c>
      <c r="F113" s="18">
        <f t="shared" si="15"/>
        <v>0</v>
      </c>
      <c r="G113" s="18">
        <f t="shared" si="15"/>
        <v>0</v>
      </c>
    </row>
    <row r="114" spans="1:7" x14ac:dyDescent="0.25">
      <c r="A114" s="20" t="s">
        <v>42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</row>
    <row r="115" spans="1:7" x14ac:dyDescent="0.25">
      <c r="A115" s="20" t="s">
        <v>43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</row>
    <row r="116" spans="1:7" x14ac:dyDescent="0.25">
      <c r="A116" s="20" t="s">
        <v>44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</row>
    <row r="117" spans="1:7" x14ac:dyDescent="0.25">
      <c r="A117" s="20" t="s">
        <v>45</v>
      </c>
      <c r="B117" s="21">
        <v>0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</row>
    <row r="118" spans="1:7" x14ac:dyDescent="0.25">
      <c r="A118" s="20" t="s">
        <v>46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</row>
    <row r="119" spans="1:7" x14ac:dyDescent="0.25">
      <c r="A119" s="20" t="s">
        <v>47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</row>
    <row r="120" spans="1:7" x14ac:dyDescent="0.25">
      <c r="A120" s="20" t="s">
        <v>48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</row>
    <row r="121" spans="1:7" x14ac:dyDescent="0.25">
      <c r="A121" s="20" t="s">
        <v>49</v>
      </c>
      <c r="B121" s="21">
        <v>0</v>
      </c>
      <c r="C121" s="21">
        <v>0</v>
      </c>
      <c r="D121" s="21">
        <v>0</v>
      </c>
      <c r="E121" s="21">
        <v>0</v>
      </c>
      <c r="F121" s="21">
        <v>0</v>
      </c>
      <c r="G121" s="21">
        <v>0</v>
      </c>
    </row>
    <row r="122" spans="1:7" x14ac:dyDescent="0.25">
      <c r="A122" s="20" t="s">
        <v>50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</row>
    <row r="123" spans="1:7" x14ac:dyDescent="0.25">
      <c r="A123" s="19" t="s">
        <v>51</v>
      </c>
      <c r="B123" s="18">
        <f t="shared" ref="B123:G123" si="16">SUM(B124:B132)</f>
        <v>0</v>
      </c>
      <c r="C123" s="18">
        <f t="shared" si="16"/>
        <v>0</v>
      </c>
      <c r="D123" s="18">
        <f t="shared" si="16"/>
        <v>0</v>
      </c>
      <c r="E123" s="18">
        <f t="shared" si="16"/>
        <v>0</v>
      </c>
      <c r="F123" s="18">
        <f t="shared" si="16"/>
        <v>0</v>
      </c>
      <c r="G123" s="18">
        <f t="shared" si="16"/>
        <v>0</v>
      </c>
    </row>
    <row r="124" spans="1:7" x14ac:dyDescent="0.25">
      <c r="A124" s="20" t="s">
        <v>52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</row>
    <row r="125" spans="1:7" x14ac:dyDescent="0.25">
      <c r="A125" s="20" t="s">
        <v>53</v>
      </c>
      <c r="B125" s="21">
        <v>0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</row>
    <row r="126" spans="1:7" x14ac:dyDescent="0.25">
      <c r="A126" s="20" t="s">
        <v>54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</row>
    <row r="127" spans="1:7" x14ac:dyDescent="0.25">
      <c r="A127" s="20" t="s">
        <v>55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</row>
    <row r="128" spans="1:7" x14ac:dyDescent="0.25">
      <c r="A128" s="20" t="s">
        <v>56</v>
      </c>
      <c r="B128" s="21">
        <v>0</v>
      </c>
      <c r="C128" s="21">
        <v>0</v>
      </c>
      <c r="D128" s="21">
        <v>0</v>
      </c>
      <c r="E128" s="21">
        <v>0</v>
      </c>
      <c r="F128" s="21">
        <v>0</v>
      </c>
      <c r="G128" s="21">
        <v>0</v>
      </c>
    </row>
    <row r="129" spans="1:7" x14ac:dyDescent="0.25">
      <c r="A129" s="20" t="s">
        <v>57</v>
      </c>
      <c r="B129" s="21">
        <v>0</v>
      </c>
      <c r="C129" s="21">
        <v>0</v>
      </c>
      <c r="D129" s="21">
        <v>0</v>
      </c>
      <c r="E129" s="21">
        <v>0</v>
      </c>
      <c r="F129" s="21">
        <v>0</v>
      </c>
      <c r="G129" s="21">
        <v>0</v>
      </c>
    </row>
    <row r="130" spans="1:7" x14ac:dyDescent="0.25">
      <c r="A130" s="20" t="s">
        <v>58</v>
      </c>
      <c r="B130" s="21">
        <v>0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</row>
    <row r="131" spans="1:7" x14ac:dyDescent="0.25">
      <c r="A131" s="20" t="s">
        <v>59</v>
      </c>
      <c r="B131" s="21">
        <v>0</v>
      </c>
      <c r="C131" s="21">
        <v>0</v>
      </c>
      <c r="D131" s="21">
        <v>0</v>
      </c>
      <c r="E131" s="21">
        <v>0</v>
      </c>
      <c r="F131" s="21">
        <v>0</v>
      </c>
      <c r="G131" s="21">
        <v>0</v>
      </c>
    </row>
    <row r="132" spans="1:7" x14ac:dyDescent="0.25">
      <c r="A132" s="20" t="s">
        <v>60</v>
      </c>
      <c r="B132" s="21">
        <v>0</v>
      </c>
      <c r="C132" s="21">
        <v>0</v>
      </c>
      <c r="D132" s="21">
        <v>0</v>
      </c>
      <c r="E132" s="21">
        <v>0</v>
      </c>
      <c r="F132" s="21">
        <v>0</v>
      </c>
      <c r="G132" s="21">
        <v>0</v>
      </c>
    </row>
    <row r="133" spans="1:7" x14ac:dyDescent="0.25">
      <c r="A133" s="19" t="s">
        <v>61</v>
      </c>
      <c r="B133" s="18">
        <f t="shared" ref="B133:G133" si="17">SUM(B134:B136)</f>
        <v>0</v>
      </c>
      <c r="C133" s="18">
        <f t="shared" si="17"/>
        <v>0</v>
      </c>
      <c r="D133" s="18">
        <f t="shared" si="17"/>
        <v>0</v>
      </c>
      <c r="E133" s="18">
        <f t="shared" si="17"/>
        <v>0</v>
      </c>
      <c r="F133" s="18">
        <f t="shared" si="17"/>
        <v>0</v>
      </c>
      <c r="G133" s="18">
        <f t="shared" si="17"/>
        <v>0</v>
      </c>
    </row>
    <row r="134" spans="1:7" x14ac:dyDescent="0.25">
      <c r="A134" s="20" t="s">
        <v>62</v>
      </c>
      <c r="B134" s="21">
        <v>0</v>
      </c>
      <c r="C134" s="21">
        <v>0</v>
      </c>
      <c r="D134" s="21">
        <v>0</v>
      </c>
      <c r="E134" s="21">
        <v>0</v>
      </c>
      <c r="F134" s="21">
        <v>0</v>
      </c>
      <c r="G134" s="21">
        <v>0</v>
      </c>
    </row>
    <row r="135" spans="1:7" x14ac:dyDescent="0.25">
      <c r="A135" s="20" t="s">
        <v>63</v>
      </c>
      <c r="B135" s="21">
        <v>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</row>
    <row r="136" spans="1:7" x14ac:dyDescent="0.25">
      <c r="A136" s="20" t="s">
        <v>64</v>
      </c>
      <c r="B136" s="21">
        <v>0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</row>
    <row r="137" spans="1:7" x14ac:dyDescent="0.25">
      <c r="A137" s="19" t="s">
        <v>65</v>
      </c>
      <c r="B137" s="18">
        <f t="shared" ref="B137:G137" si="18">SUM(B138:B142,B144:B145)</f>
        <v>0</v>
      </c>
      <c r="C137" s="18">
        <f t="shared" si="18"/>
        <v>0</v>
      </c>
      <c r="D137" s="18">
        <f t="shared" si="18"/>
        <v>0</v>
      </c>
      <c r="E137" s="18">
        <f t="shared" si="18"/>
        <v>0</v>
      </c>
      <c r="F137" s="18">
        <f t="shared" si="18"/>
        <v>0</v>
      </c>
      <c r="G137" s="18">
        <f t="shared" si="18"/>
        <v>0</v>
      </c>
    </row>
    <row r="138" spans="1:7" x14ac:dyDescent="0.25">
      <c r="A138" s="20" t="s">
        <v>66</v>
      </c>
      <c r="B138" s="21">
        <v>0</v>
      </c>
      <c r="C138" s="21">
        <v>0</v>
      </c>
      <c r="D138" s="21">
        <v>0</v>
      </c>
      <c r="E138" s="21">
        <v>0</v>
      </c>
      <c r="F138" s="21">
        <v>0</v>
      </c>
      <c r="G138" s="21">
        <v>0</v>
      </c>
    </row>
    <row r="139" spans="1:7" x14ac:dyDescent="0.25">
      <c r="A139" s="20" t="s">
        <v>67</v>
      </c>
      <c r="B139" s="21">
        <v>0</v>
      </c>
      <c r="C139" s="21">
        <v>0</v>
      </c>
      <c r="D139" s="21">
        <v>0</v>
      </c>
      <c r="E139" s="21">
        <v>0</v>
      </c>
      <c r="F139" s="21">
        <v>0</v>
      </c>
      <c r="G139" s="21">
        <v>0</v>
      </c>
    </row>
    <row r="140" spans="1:7" x14ac:dyDescent="0.25">
      <c r="A140" s="20" t="s">
        <v>68</v>
      </c>
      <c r="B140" s="21">
        <v>0</v>
      </c>
      <c r="C140" s="21">
        <v>0</v>
      </c>
      <c r="D140" s="21">
        <v>0</v>
      </c>
      <c r="E140" s="21">
        <v>0</v>
      </c>
      <c r="F140" s="21">
        <v>0</v>
      </c>
      <c r="G140" s="21">
        <v>0</v>
      </c>
    </row>
    <row r="141" spans="1:7" x14ac:dyDescent="0.25">
      <c r="A141" s="20" t="s">
        <v>69</v>
      </c>
      <c r="B141" s="21">
        <v>0</v>
      </c>
      <c r="C141" s="21">
        <v>0</v>
      </c>
      <c r="D141" s="21">
        <v>0</v>
      </c>
      <c r="E141" s="21">
        <v>0</v>
      </c>
      <c r="F141" s="21">
        <v>0</v>
      </c>
      <c r="G141" s="21">
        <v>0</v>
      </c>
    </row>
    <row r="142" spans="1:7" x14ac:dyDescent="0.25">
      <c r="A142" s="20" t="s">
        <v>70</v>
      </c>
      <c r="B142" s="21">
        <v>0</v>
      </c>
      <c r="C142" s="21">
        <v>0</v>
      </c>
      <c r="D142" s="21">
        <v>0</v>
      </c>
      <c r="E142" s="21">
        <v>0</v>
      </c>
      <c r="F142" s="21">
        <v>0</v>
      </c>
      <c r="G142" s="21">
        <v>0</v>
      </c>
    </row>
    <row r="143" spans="1:7" x14ac:dyDescent="0.25">
      <c r="A143" s="20" t="s">
        <v>71</v>
      </c>
      <c r="B143" s="21">
        <v>0</v>
      </c>
      <c r="C143" s="21">
        <v>0</v>
      </c>
      <c r="D143" s="21">
        <v>0</v>
      </c>
      <c r="E143" s="21">
        <v>0</v>
      </c>
      <c r="F143" s="21">
        <v>0</v>
      </c>
      <c r="G143" s="21">
        <v>0</v>
      </c>
    </row>
    <row r="144" spans="1:7" x14ac:dyDescent="0.25">
      <c r="A144" s="20" t="s">
        <v>72</v>
      </c>
      <c r="B144" s="21">
        <v>0</v>
      </c>
      <c r="C144" s="21">
        <v>0</v>
      </c>
      <c r="D144" s="21">
        <v>0</v>
      </c>
      <c r="E144" s="21">
        <v>0</v>
      </c>
      <c r="F144" s="21">
        <v>0</v>
      </c>
      <c r="G144" s="21">
        <v>0</v>
      </c>
    </row>
    <row r="145" spans="1:7" x14ac:dyDescent="0.25">
      <c r="A145" s="20" t="s">
        <v>73</v>
      </c>
      <c r="B145" s="21">
        <v>0</v>
      </c>
      <c r="C145" s="21">
        <v>0</v>
      </c>
      <c r="D145" s="21">
        <f>C145</f>
        <v>0</v>
      </c>
      <c r="E145" s="21">
        <v>0</v>
      </c>
      <c r="F145" s="21">
        <v>0</v>
      </c>
      <c r="G145" s="22">
        <f t="shared" ref="G145" si="19">D145-E145</f>
        <v>0</v>
      </c>
    </row>
    <row r="146" spans="1:7" x14ac:dyDescent="0.25">
      <c r="A146" s="19" t="s">
        <v>74</v>
      </c>
      <c r="B146" s="18">
        <f t="shared" ref="B146:G146" si="20">SUM(B147:B149)</f>
        <v>0</v>
      </c>
      <c r="C146" s="18">
        <f t="shared" si="20"/>
        <v>0</v>
      </c>
      <c r="D146" s="18">
        <f t="shared" si="20"/>
        <v>0</v>
      </c>
      <c r="E146" s="18">
        <f t="shared" si="20"/>
        <v>0</v>
      </c>
      <c r="F146" s="18">
        <f t="shared" si="20"/>
        <v>0</v>
      </c>
      <c r="G146" s="18">
        <f t="shared" si="20"/>
        <v>0</v>
      </c>
    </row>
    <row r="147" spans="1:7" x14ac:dyDescent="0.25">
      <c r="A147" s="20" t="s">
        <v>75</v>
      </c>
      <c r="B147" s="21">
        <v>0</v>
      </c>
      <c r="C147" s="21">
        <v>0</v>
      </c>
      <c r="D147" s="21">
        <v>0</v>
      </c>
      <c r="E147" s="21">
        <v>0</v>
      </c>
      <c r="F147" s="21">
        <v>0</v>
      </c>
      <c r="G147" s="21">
        <v>0</v>
      </c>
    </row>
    <row r="148" spans="1:7" x14ac:dyDescent="0.25">
      <c r="A148" s="20" t="s">
        <v>76</v>
      </c>
      <c r="B148" s="21">
        <v>0</v>
      </c>
      <c r="C148" s="21">
        <v>0</v>
      </c>
      <c r="D148" s="21">
        <v>0</v>
      </c>
      <c r="E148" s="21">
        <v>0</v>
      </c>
      <c r="F148" s="21">
        <v>0</v>
      </c>
      <c r="G148" s="21">
        <v>0</v>
      </c>
    </row>
    <row r="149" spans="1:7" x14ac:dyDescent="0.25">
      <c r="A149" s="20" t="s">
        <v>77</v>
      </c>
      <c r="B149" s="21">
        <v>0</v>
      </c>
      <c r="C149" s="21">
        <v>0</v>
      </c>
      <c r="D149" s="21">
        <v>0</v>
      </c>
      <c r="E149" s="21">
        <v>0</v>
      </c>
      <c r="F149" s="21">
        <v>0</v>
      </c>
      <c r="G149" s="21">
        <v>0</v>
      </c>
    </row>
    <row r="150" spans="1:7" x14ac:dyDescent="0.25">
      <c r="A150" s="19" t="s">
        <v>78</v>
      </c>
      <c r="B150" s="18">
        <f t="shared" ref="B150:G150" si="21">SUM(B151:B157)</f>
        <v>0</v>
      </c>
      <c r="C150" s="18">
        <f t="shared" si="21"/>
        <v>0</v>
      </c>
      <c r="D150" s="18">
        <f t="shared" si="21"/>
        <v>0</v>
      </c>
      <c r="E150" s="18">
        <f t="shared" si="21"/>
        <v>0</v>
      </c>
      <c r="F150" s="18">
        <f t="shared" si="21"/>
        <v>0</v>
      </c>
      <c r="G150" s="18">
        <f t="shared" si="21"/>
        <v>0</v>
      </c>
    </row>
    <row r="151" spans="1:7" x14ac:dyDescent="0.25">
      <c r="A151" s="20" t="s">
        <v>79</v>
      </c>
      <c r="B151" s="21">
        <v>0</v>
      </c>
      <c r="C151" s="21">
        <v>0</v>
      </c>
      <c r="D151" s="21">
        <v>0</v>
      </c>
      <c r="E151" s="21">
        <v>0</v>
      </c>
      <c r="F151" s="21">
        <v>0</v>
      </c>
      <c r="G151" s="21">
        <v>0</v>
      </c>
    </row>
    <row r="152" spans="1:7" x14ac:dyDescent="0.25">
      <c r="A152" s="20" t="s">
        <v>80</v>
      </c>
      <c r="B152" s="21">
        <v>0</v>
      </c>
      <c r="C152" s="21">
        <v>0</v>
      </c>
      <c r="D152" s="21">
        <v>0</v>
      </c>
      <c r="E152" s="21">
        <v>0</v>
      </c>
      <c r="F152" s="21">
        <v>0</v>
      </c>
      <c r="G152" s="21">
        <v>0</v>
      </c>
    </row>
    <row r="153" spans="1:7" x14ac:dyDescent="0.25">
      <c r="A153" s="20" t="s">
        <v>81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</row>
    <row r="154" spans="1:7" x14ac:dyDescent="0.25">
      <c r="A154" s="26" t="s">
        <v>82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</row>
    <row r="155" spans="1:7" x14ac:dyDescent="0.25">
      <c r="A155" s="20" t="s">
        <v>83</v>
      </c>
      <c r="B155" s="21">
        <v>0</v>
      </c>
      <c r="C155" s="21">
        <v>0</v>
      </c>
      <c r="D155" s="21">
        <v>0</v>
      </c>
      <c r="E155" s="21">
        <v>0</v>
      </c>
      <c r="F155" s="21">
        <v>0</v>
      </c>
      <c r="G155" s="21">
        <v>0</v>
      </c>
    </row>
    <row r="156" spans="1:7" x14ac:dyDescent="0.25">
      <c r="A156" s="20" t="s">
        <v>84</v>
      </c>
      <c r="B156" s="21">
        <v>0</v>
      </c>
      <c r="C156" s="21">
        <v>0</v>
      </c>
      <c r="D156" s="21">
        <v>0</v>
      </c>
      <c r="E156" s="21">
        <v>0</v>
      </c>
      <c r="F156" s="21">
        <v>0</v>
      </c>
      <c r="G156" s="21">
        <v>0</v>
      </c>
    </row>
    <row r="157" spans="1:7" x14ac:dyDescent="0.25">
      <c r="A157" s="20" t="s">
        <v>85</v>
      </c>
      <c r="B157" s="21">
        <v>0</v>
      </c>
      <c r="C157" s="21">
        <v>0</v>
      </c>
      <c r="D157" s="21">
        <v>0</v>
      </c>
      <c r="E157" s="21">
        <v>0</v>
      </c>
      <c r="F157" s="21">
        <v>0</v>
      </c>
      <c r="G157" s="21">
        <v>0</v>
      </c>
    </row>
    <row r="158" spans="1:7" x14ac:dyDescent="0.25">
      <c r="A158" s="27"/>
      <c r="B158" s="28"/>
      <c r="C158" s="28"/>
      <c r="D158" s="28"/>
      <c r="E158" s="28"/>
      <c r="F158" s="28"/>
      <c r="G158" s="28"/>
    </row>
    <row r="159" spans="1:7" x14ac:dyDescent="0.25">
      <c r="A159" s="29" t="s">
        <v>87</v>
      </c>
      <c r="B159" s="30">
        <v>0</v>
      </c>
      <c r="C159" s="31">
        <f t="shared" ref="C159:G159" si="22">C9+C84</f>
        <v>133466212.63</v>
      </c>
      <c r="D159" s="31">
        <f t="shared" si="22"/>
        <v>133466212.63</v>
      </c>
      <c r="E159" s="31">
        <f t="shared" si="22"/>
        <v>7306405.5599999996</v>
      </c>
      <c r="F159" s="31">
        <f t="shared" si="22"/>
        <v>7297539.2199999997</v>
      </c>
      <c r="G159" s="31">
        <f t="shared" si="22"/>
        <v>126159807.06999999</v>
      </c>
    </row>
    <row r="160" spans="1:7" x14ac:dyDescent="0.25">
      <c r="A160" s="32"/>
      <c r="B160" s="33"/>
      <c r="C160" s="33"/>
      <c r="D160" s="33"/>
      <c r="E160" s="33"/>
      <c r="F160" s="33"/>
      <c r="G160" s="33"/>
    </row>
    <row r="161" spans="1:4" x14ac:dyDescent="0.25">
      <c r="A161" s="34" t="s">
        <v>88</v>
      </c>
    </row>
    <row r="165" spans="1:4" x14ac:dyDescent="0.25">
      <c r="A165" s="34" t="s">
        <v>89</v>
      </c>
      <c r="B165" s="34"/>
      <c r="C165" s="34"/>
      <c r="D165" s="34" t="s">
        <v>90</v>
      </c>
    </row>
    <row r="166" spans="1:4" x14ac:dyDescent="0.25">
      <c r="A166" s="34" t="s">
        <v>91</v>
      </c>
      <c r="B166" s="34"/>
      <c r="C166" s="34"/>
      <c r="D166" s="34" t="s">
        <v>92</v>
      </c>
    </row>
  </sheetData>
  <protectedRanges>
    <protectedRange sqref="B9" name="Rango1_2"/>
    <protectedRange sqref="C9:G9" name="Rango1_2_1"/>
    <protectedRange sqref="B84:G84" name="Rango1_2_3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2026-04-21T20:30:13Z</dcterms:created>
  <dcterms:modified xsi:type="dcterms:W3CDTF">2026-04-21T20:30:14Z</dcterms:modified>
</cp:coreProperties>
</file>