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F145"/>
  <c r="E145"/>
  <c r="D145"/>
  <c r="G145" s="1"/>
  <c r="C145"/>
  <c r="B145"/>
  <c r="G144"/>
  <c r="G143"/>
  <c r="G142"/>
  <c r="F141"/>
  <c r="E141"/>
  <c r="D141"/>
  <c r="G141" s="1"/>
  <c r="C141"/>
  <c r="B141"/>
  <c r="G140"/>
  <c r="G139"/>
  <c r="G138"/>
  <c r="G137"/>
  <c r="G136"/>
  <c r="G135"/>
  <c r="G134"/>
  <c r="G133"/>
  <c r="G132"/>
  <c r="F132"/>
  <c r="E132"/>
  <c r="D132"/>
  <c r="C132"/>
  <c r="C79" s="1"/>
  <c r="B132"/>
  <c r="G131"/>
  <c r="G130"/>
  <c r="G129"/>
  <c r="F128"/>
  <c r="E128"/>
  <c r="D128"/>
  <c r="G128" s="1"/>
  <c r="C128"/>
  <c r="B128"/>
  <c r="G127"/>
  <c r="G126"/>
  <c r="G125"/>
  <c r="D124"/>
  <c r="G124" s="1"/>
  <c r="G123"/>
  <c r="D123"/>
  <c r="D122"/>
  <c r="G122" s="1"/>
  <c r="G121"/>
  <c r="D121"/>
  <c r="D120"/>
  <c r="G120" s="1"/>
  <c r="G119"/>
  <c r="D119"/>
  <c r="F118"/>
  <c r="E118"/>
  <c r="D118"/>
  <c r="G118" s="1"/>
  <c r="C118"/>
  <c r="B118"/>
  <c r="G117"/>
  <c r="G116"/>
  <c r="G115"/>
  <c r="G114"/>
  <c r="G113"/>
  <c r="G112"/>
  <c r="D111"/>
  <c r="G111" s="1"/>
  <c r="G110"/>
  <c r="G109"/>
  <c r="F108"/>
  <c r="E108"/>
  <c r="D108"/>
  <c r="G108" s="1"/>
  <c r="C108"/>
  <c r="B108"/>
  <c r="G107"/>
  <c r="D107"/>
  <c r="D106"/>
  <c r="G106" s="1"/>
  <c r="G105"/>
  <c r="D105"/>
  <c r="D104"/>
  <c r="G104" s="1"/>
  <c r="G103"/>
  <c r="D103"/>
  <c r="D102"/>
  <c r="G102" s="1"/>
  <c r="G101"/>
  <c r="D101"/>
  <c r="D100"/>
  <c r="G100" s="1"/>
  <c r="G99"/>
  <c r="D99"/>
  <c r="F98"/>
  <c r="E98"/>
  <c r="D98"/>
  <c r="G98" s="1"/>
  <c r="C98"/>
  <c r="B98"/>
  <c r="G97"/>
  <c r="D97"/>
  <c r="D96"/>
  <c r="G96" s="1"/>
  <c r="G95"/>
  <c r="D95"/>
  <c r="D94"/>
  <c r="G94" s="1"/>
  <c r="G93"/>
  <c r="D93"/>
  <c r="D92"/>
  <c r="G92" s="1"/>
  <c r="G91"/>
  <c r="D91"/>
  <c r="D90"/>
  <c r="G90" s="1"/>
  <c r="G89"/>
  <c r="D89"/>
  <c r="F88"/>
  <c r="E88"/>
  <c r="D88"/>
  <c r="G88" s="1"/>
  <c r="C88"/>
  <c r="B88"/>
  <c r="G87"/>
  <c r="G86"/>
  <c r="G85"/>
  <c r="G84"/>
  <c r="G83"/>
  <c r="G82"/>
  <c r="G80" s="1"/>
  <c r="G81"/>
  <c r="F80"/>
  <c r="F79" s="1"/>
  <c r="E80"/>
  <c r="E79" s="1"/>
  <c r="D80"/>
  <c r="C80"/>
  <c r="B80"/>
  <c r="B79" s="1"/>
  <c r="D79"/>
  <c r="G77"/>
  <c r="G76"/>
  <c r="G75"/>
  <c r="G74"/>
  <c r="G73"/>
  <c r="G72"/>
  <c r="G71"/>
  <c r="F70"/>
  <c r="E70"/>
  <c r="D70"/>
  <c r="G70" s="1"/>
  <c r="C70"/>
  <c r="B70"/>
  <c r="G69"/>
  <c r="G68"/>
  <c r="G67"/>
  <c r="F66"/>
  <c r="E66"/>
  <c r="G66" s="1"/>
  <c r="D66"/>
  <c r="C66"/>
  <c r="B66"/>
  <c r="G65"/>
  <c r="G64"/>
  <c r="G63"/>
  <c r="G62"/>
  <c r="G61"/>
  <c r="G60"/>
  <c r="G59"/>
  <c r="G58"/>
  <c r="F57"/>
  <c r="E57"/>
  <c r="D57"/>
  <c r="G57" s="1"/>
  <c r="C57"/>
  <c r="B57"/>
  <c r="G56"/>
  <c r="G55"/>
  <c r="G54"/>
  <c r="F53"/>
  <c r="E53"/>
  <c r="D53"/>
  <c r="G53" s="1"/>
  <c r="C53"/>
  <c r="B53"/>
  <c r="G52"/>
  <c r="G51"/>
  <c r="G50"/>
  <c r="G49"/>
  <c r="G48"/>
  <c r="G47"/>
  <c r="G46"/>
  <c r="G45"/>
  <c r="G44"/>
  <c r="F43"/>
  <c r="E43"/>
  <c r="D43"/>
  <c r="G43" s="1"/>
  <c r="C43"/>
  <c r="B43"/>
  <c r="G42"/>
  <c r="G41"/>
  <c r="G40"/>
  <c r="G39"/>
  <c r="G38"/>
  <c r="G37"/>
  <c r="G36"/>
  <c r="G35"/>
  <c r="G34"/>
  <c r="G33"/>
  <c r="F33"/>
  <c r="E33"/>
  <c r="D33"/>
  <c r="C33"/>
  <c r="C4" s="1"/>
  <c r="C154" s="1"/>
  <c r="B33"/>
  <c r="G32"/>
  <c r="G31"/>
  <c r="G30"/>
  <c r="G29"/>
  <c r="G28"/>
  <c r="G27"/>
  <c r="G26"/>
  <c r="G25"/>
  <c r="G24"/>
  <c r="F23"/>
  <c r="E23"/>
  <c r="G23" s="1"/>
  <c r="D23"/>
  <c r="C23"/>
  <c r="B23"/>
  <c r="G22"/>
  <c r="G21"/>
  <c r="G20"/>
  <c r="G19"/>
  <c r="G18"/>
  <c r="G17"/>
  <c r="G16"/>
  <c r="G15"/>
  <c r="G14"/>
  <c r="F13"/>
  <c r="E13"/>
  <c r="D13"/>
  <c r="G13" s="1"/>
  <c r="C13"/>
  <c r="B13"/>
  <c r="G12"/>
  <c r="G11"/>
  <c r="G10"/>
  <c r="G9"/>
  <c r="G8"/>
  <c r="G7"/>
  <c r="G5" s="1"/>
  <c r="G4" s="1"/>
  <c r="G6"/>
  <c r="F5"/>
  <c r="F4" s="1"/>
  <c r="F154" s="1"/>
  <c r="E5"/>
  <c r="E4" s="1"/>
  <c r="D5"/>
  <c r="C5"/>
  <c r="B5"/>
  <c r="B4" s="1"/>
  <c r="B154" s="1"/>
  <c r="D4"/>
  <c r="D154" s="1"/>
  <c r="G154" l="1"/>
  <c r="G79"/>
  <c r="E154"/>
</calcChain>
</file>

<file path=xl/sharedStrings.xml><?xml version="1.0" encoding="utf-8"?>
<sst xmlns="http://schemas.openxmlformats.org/spreadsheetml/2006/main" count="163" uniqueCount="90">
  <si>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</si>
  <si>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</si>
  <si>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</si>
  <si>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</si>
  <si>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</si>
  <si>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</si>
  <si>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</si>
  <si>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</si>
  <si>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</si>
  <si>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</si>
  <si>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</si>
  <si>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</si>
  <si>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</si>
  <si>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</si>
  <si>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</si>
  <si>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</si>
  <si>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</si>
  <si>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</si>
  <si>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</si>
  <si>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</si>
  <si>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</si>
  <si>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</si>
  <si>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</si>
  <si>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</si>
  <si>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</si>
  <si>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</si>
  <si>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</si>
  <si>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</si>
  <si>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</si>
  <si>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</si>
  <si>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</si>
  <si>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</si>
  <si>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</si>
  <si>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</si>
  <si>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</si>
  <si>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</si>
  <si>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</si>
  <si>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</si>
  <si>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</si>
  <si>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</si>
  <si>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</si>
  <si>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</si>
  <si>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</si>
  <si>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</si>
  <si>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</si>
  <si>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</si>
  <si>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</si>
  <si>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</si>
  <si>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</si>
  <si>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</si>
  <si>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</si>
  <si>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</si>
  <si>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</si>
  <si>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</si>
  <si>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</si>
  <si>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</si>
  <si>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</si>
  <si>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</si>
  <si>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</si>
  <si>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</si>
  <si>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</si>
  <si>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</si>
  <si>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</si>
  <si>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</si>
  <si>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</si>
  <si>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</si>
  <si>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</si>
  <si>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</si>
  <si>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</si>
  <si>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</si>
  <si>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</si>
  <si>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</si>
  <si>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</si>
  <si>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</si>
  <si>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</si>
  <si>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</si>
  <si>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</si>
  <si>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</si>
  <si>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</si>
  <si>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</si>
  <si>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</si>
  <si>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</si>
  <si>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</si>
  <si>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</si>
  <si>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_______________________________________________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</si>
  <si>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</si>
  <si>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</si>
  <si>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</si>
  <si>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
Clasificación por Objeto del Gasto (Capítulo y Concepto)
Del 1 de enero al 31 de Marzo de 2018
(PESOS)</t>
  </si>
  <si>
    <t>Jose Francisco Gutierrez Michel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</si>
</sst>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4" fontId="2" fillId="0" borderId="0" xfId="0" applyNumberFormat="1" applyFont="1"/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>
      <selection sqref="A1:XFD1048576"/>
    </sheetView>
  </sheetViews>
  <sheetFormatPr baseColWidth="10" defaultRowHeight="12.75"/>
  <cols>
    <col min="1" max="1" width="77.85546875" style="1" customWidth="1"/>
    <col min="2" max="7" width="14.42578125" style="1" customWidth="1"/>
    <col min="8" max="16384" width="11.42578125" style="1"/>
  </cols>
  <sheetData>
    <row r="1" spans="1:7" ht="46.5" customHeight="1">
      <c r="A1" s="23" t="s">
        <v>88</v>
      </c>
      <c r="B1" s="24"/>
      <c r="C1" s="24"/>
      <c r="D1" s="24"/>
      <c r="E1" s="24"/>
      <c r="F1" s="24"/>
      <c r="G1" s="25"/>
    </row>
    <row r="2" spans="1:7" ht="31.5" customHeight="1">
      <c r="A2" s="2"/>
      <c r="B2" s="26" t="s">
        <v>0</v>
      </c>
      <c r="C2" s="26"/>
      <c r="D2" s="26"/>
      <c r="E2" s="26"/>
      <c r="F2" s="26"/>
      <c r="G2" s="2"/>
    </row>
    <row r="3" spans="1:7" ht="31.5" customHeight="1">
      <c r="A3" s="3" t="s">
        <v>1</v>
      </c>
      <c r="B3" s="21" t="s">
        <v>2</v>
      </c>
      <c r="C3" s="4" t="s">
        <v>3</v>
      </c>
      <c r="D3" s="21" t="s">
        <v>4</v>
      </c>
      <c r="E3" s="21" t="s">
        <v>5</v>
      </c>
      <c r="F3" s="21" t="s">
        <v>6</v>
      </c>
      <c r="G3" s="3" t="s">
        <v>7</v>
      </c>
    </row>
    <row r="4" spans="1:7" ht="12.75" hidden="1" customHeight="1">
      <c r="A4" s="5" t="s">
        <v>8</v>
      </c>
      <c r="B4" s="6">
        <f>B5+B13+B23+B33+B43+B53+B57+B66+B70</f>
        <v>0</v>
      </c>
      <c r="C4" s="6">
        <f t="shared" ref="C4:G4" si="0">C5+C13+C23+C33+C43+C53+C57+C66+C70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</row>
    <row r="5" spans="1:7" ht="12.75" hidden="1" customHeight="1">
      <c r="A5" s="7" t="s">
        <v>9</v>
      </c>
      <c r="B5" s="8">
        <f>SUM(B6:B12)</f>
        <v>0</v>
      </c>
      <c r="C5" s="8">
        <f t="shared" ref="C5:G5" si="1">SUM(C6:C12)</f>
        <v>0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</row>
    <row r="6" spans="1:7" ht="12.75" hidden="1" customHeight="1">
      <c r="A6" s="9" t="s">
        <v>10</v>
      </c>
      <c r="B6" s="10"/>
      <c r="C6" s="10"/>
      <c r="D6" s="10"/>
      <c r="E6" s="10"/>
      <c r="F6" s="10"/>
      <c r="G6" s="10">
        <f>D6-E6</f>
        <v>0</v>
      </c>
    </row>
    <row r="7" spans="1:7" ht="12.75" hidden="1" customHeight="1">
      <c r="A7" s="9" t="s">
        <v>11</v>
      </c>
      <c r="B7" s="10"/>
      <c r="C7" s="10"/>
      <c r="D7" s="10"/>
      <c r="E7" s="10"/>
      <c r="F7" s="10"/>
      <c r="G7" s="10">
        <f t="shared" ref="G7:G70" si="2">D7-E7</f>
        <v>0</v>
      </c>
    </row>
    <row r="8" spans="1:7" ht="12.75" hidden="1" customHeight="1">
      <c r="A8" s="9" t="s">
        <v>12</v>
      </c>
      <c r="B8" s="10"/>
      <c r="C8" s="10"/>
      <c r="D8" s="10"/>
      <c r="E8" s="10"/>
      <c r="F8" s="10"/>
      <c r="G8" s="10">
        <f t="shared" si="2"/>
        <v>0</v>
      </c>
    </row>
    <row r="9" spans="1:7" ht="12.75" hidden="1" customHeight="1">
      <c r="A9" s="9" t="s">
        <v>13</v>
      </c>
      <c r="B9" s="10"/>
      <c r="C9" s="10"/>
      <c r="D9" s="10"/>
      <c r="E9" s="10"/>
      <c r="F9" s="10"/>
      <c r="G9" s="10">
        <f t="shared" si="2"/>
        <v>0</v>
      </c>
    </row>
    <row r="10" spans="1:7" ht="12.75" hidden="1" customHeight="1">
      <c r="A10" s="9" t="s">
        <v>14</v>
      </c>
      <c r="B10" s="10"/>
      <c r="C10" s="10"/>
      <c r="D10" s="10"/>
      <c r="E10" s="10"/>
      <c r="F10" s="10"/>
      <c r="G10" s="10">
        <f t="shared" si="2"/>
        <v>0</v>
      </c>
    </row>
    <row r="11" spans="1:7" ht="12.75" hidden="1" customHeight="1">
      <c r="A11" s="9" t="s">
        <v>15</v>
      </c>
      <c r="B11" s="10"/>
      <c r="C11" s="10"/>
      <c r="D11" s="10"/>
      <c r="E11" s="10"/>
      <c r="F11" s="10"/>
      <c r="G11" s="10">
        <f t="shared" si="2"/>
        <v>0</v>
      </c>
    </row>
    <row r="12" spans="1:7" ht="12.75" hidden="1" customHeight="1">
      <c r="A12" s="9" t="s">
        <v>16</v>
      </c>
      <c r="B12" s="10"/>
      <c r="C12" s="10"/>
      <c r="D12" s="10"/>
      <c r="E12" s="10"/>
      <c r="F12" s="10"/>
      <c r="G12" s="10">
        <f t="shared" si="2"/>
        <v>0</v>
      </c>
    </row>
    <row r="13" spans="1:7" ht="12.75" hidden="1" customHeight="1">
      <c r="A13" s="7" t="s">
        <v>17</v>
      </c>
      <c r="B13" s="8">
        <f>SUM(B14:B22)</f>
        <v>0</v>
      </c>
      <c r="C13" s="8">
        <f t="shared" ref="C13:F13" si="3">SUM(C14:C22)</f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2"/>
        <v>0</v>
      </c>
    </row>
    <row r="14" spans="1:7" ht="12.75" hidden="1" customHeight="1">
      <c r="A14" s="9" t="s">
        <v>18</v>
      </c>
      <c r="B14" s="10"/>
      <c r="C14" s="10"/>
      <c r="D14" s="10"/>
      <c r="E14" s="10"/>
      <c r="F14" s="10"/>
      <c r="G14" s="10">
        <f t="shared" si="2"/>
        <v>0</v>
      </c>
    </row>
    <row r="15" spans="1:7" ht="12.75" hidden="1" customHeight="1">
      <c r="A15" s="9" t="s">
        <v>19</v>
      </c>
      <c r="B15" s="10"/>
      <c r="C15" s="10"/>
      <c r="D15" s="10"/>
      <c r="E15" s="10"/>
      <c r="F15" s="10"/>
      <c r="G15" s="10">
        <f t="shared" si="2"/>
        <v>0</v>
      </c>
    </row>
    <row r="16" spans="1:7" ht="12.75" hidden="1" customHeight="1">
      <c r="A16" s="9" t="s">
        <v>20</v>
      </c>
      <c r="B16" s="10"/>
      <c r="C16" s="10"/>
      <c r="D16" s="10"/>
      <c r="E16" s="10"/>
      <c r="F16" s="10"/>
      <c r="G16" s="10">
        <f t="shared" si="2"/>
        <v>0</v>
      </c>
    </row>
    <row r="17" spans="1:7" ht="12.75" hidden="1" customHeight="1">
      <c r="A17" s="9" t="s">
        <v>21</v>
      </c>
      <c r="B17" s="10"/>
      <c r="C17" s="10"/>
      <c r="D17" s="10"/>
      <c r="E17" s="10"/>
      <c r="F17" s="10"/>
      <c r="G17" s="10">
        <f t="shared" si="2"/>
        <v>0</v>
      </c>
    </row>
    <row r="18" spans="1:7" ht="12.75" hidden="1" customHeight="1">
      <c r="A18" s="9" t="s">
        <v>22</v>
      </c>
      <c r="B18" s="10"/>
      <c r="C18" s="10"/>
      <c r="D18" s="10"/>
      <c r="E18" s="10"/>
      <c r="F18" s="10"/>
      <c r="G18" s="10">
        <f t="shared" si="2"/>
        <v>0</v>
      </c>
    </row>
    <row r="19" spans="1:7" ht="12.75" hidden="1" customHeight="1">
      <c r="A19" s="9" t="s">
        <v>23</v>
      </c>
      <c r="B19" s="10"/>
      <c r="C19" s="10"/>
      <c r="D19" s="10"/>
      <c r="E19" s="10"/>
      <c r="F19" s="10"/>
      <c r="G19" s="10">
        <f t="shared" si="2"/>
        <v>0</v>
      </c>
    </row>
    <row r="20" spans="1:7" ht="12.75" hidden="1" customHeight="1">
      <c r="A20" s="9" t="s">
        <v>24</v>
      </c>
      <c r="B20" s="10"/>
      <c r="C20" s="10"/>
      <c r="D20" s="10"/>
      <c r="E20" s="10"/>
      <c r="F20" s="10"/>
      <c r="G20" s="10">
        <f t="shared" si="2"/>
        <v>0</v>
      </c>
    </row>
    <row r="21" spans="1:7" ht="12.75" hidden="1" customHeight="1">
      <c r="A21" s="9" t="s">
        <v>25</v>
      </c>
      <c r="B21" s="10"/>
      <c r="C21" s="10"/>
      <c r="D21" s="10"/>
      <c r="E21" s="10"/>
      <c r="F21" s="10"/>
      <c r="G21" s="10">
        <f t="shared" si="2"/>
        <v>0</v>
      </c>
    </row>
    <row r="22" spans="1:7" ht="12.75" hidden="1" customHeight="1">
      <c r="A22" s="9" t="s">
        <v>26</v>
      </c>
      <c r="B22" s="10"/>
      <c r="C22" s="10"/>
      <c r="D22" s="10"/>
      <c r="E22" s="10"/>
      <c r="F22" s="10"/>
      <c r="G22" s="10">
        <f t="shared" si="2"/>
        <v>0</v>
      </c>
    </row>
    <row r="23" spans="1:7" ht="12.75" hidden="1" customHeight="1">
      <c r="A23" s="7" t="s">
        <v>27</v>
      </c>
      <c r="B23" s="8">
        <f>SUM(B24:B32)</f>
        <v>0</v>
      </c>
      <c r="C23" s="8">
        <f t="shared" ref="C23:F23" si="4">SUM(C24:C32)</f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8">
        <f t="shared" si="2"/>
        <v>0</v>
      </c>
    </row>
    <row r="24" spans="1:7" ht="12.75" hidden="1" customHeight="1">
      <c r="A24" s="9" t="s">
        <v>28</v>
      </c>
      <c r="B24" s="10"/>
      <c r="C24" s="10"/>
      <c r="D24" s="10"/>
      <c r="E24" s="10"/>
      <c r="F24" s="10"/>
      <c r="G24" s="10">
        <f t="shared" si="2"/>
        <v>0</v>
      </c>
    </row>
    <row r="25" spans="1:7" ht="12.75" hidden="1" customHeight="1">
      <c r="A25" s="9" t="s">
        <v>29</v>
      </c>
      <c r="B25" s="10"/>
      <c r="C25" s="10"/>
      <c r="D25" s="10"/>
      <c r="E25" s="10"/>
      <c r="F25" s="10"/>
      <c r="G25" s="10">
        <f t="shared" si="2"/>
        <v>0</v>
      </c>
    </row>
    <row r="26" spans="1:7" ht="12.75" hidden="1" customHeight="1">
      <c r="A26" s="9" t="s">
        <v>30</v>
      </c>
      <c r="B26" s="10"/>
      <c r="C26" s="10"/>
      <c r="D26" s="10"/>
      <c r="E26" s="10"/>
      <c r="F26" s="10"/>
      <c r="G26" s="10">
        <f t="shared" si="2"/>
        <v>0</v>
      </c>
    </row>
    <row r="27" spans="1:7" ht="12.75" hidden="1" customHeight="1">
      <c r="A27" s="9" t="s">
        <v>31</v>
      </c>
      <c r="B27" s="10"/>
      <c r="C27" s="10"/>
      <c r="D27" s="10"/>
      <c r="E27" s="10"/>
      <c r="F27" s="10"/>
      <c r="G27" s="10">
        <f t="shared" si="2"/>
        <v>0</v>
      </c>
    </row>
    <row r="28" spans="1:7" ht="12.75" hidden="1" customHeight="1">
      <c r="A28" s="9" t="s">
        <v>32</v>
      </c>
      <c r="B28" s="10"/>
      <c r="C28" s="10"/>
      <c r="D28" s="10"/>
      <c r="E28" s="10"/>
      <c r="F28" s="10"/>
      <c r="G28" s="10">
        <f t="shared" si="2"/>
        <v>0</v>
      </c>
    </row>
    <row r="29" spans="1:7" ht="12.75" hidden="1" customHeight="1">
      <c r="A29" s="9" t="s">
        <v>33</v>
      </c>
      <c r="B29" s="10"/>
      <c r="C29" s="10"/>
      <c r="D29" s="10"/>
      <c r="E29" s="10"/>
      <c r="F29" s="10"/>
      <c r="G29" s="10">
        <f t="shared" si="2"/>
        <v>0</v>
      </c>
    </row>
    <row r="30" spans="1:7" ht="12.75" hidden="1" customHeight="1">
      <c r="A30" s="9" t="s">
        <v>34</v>
      </c>
      <c r="B30" s="10"/>
      <c r="C30" s="10"/>
      <c r="D30" s="10"/>
      <c r="E30" s="10"/>
      <c r="F30" s="10"/>
      <c r="G30" s="10">
        <f t="shared" si="2"/>
        <v>0</v>
      </c>
    </row>
    <row r="31" spans="1:7" ht="12.75" hidden="1" customHeight="1">
      <c r="A31" s="9" t="s">
        <v>35</v>
      </c>
      <c r="B31" s="10"/>
      <c r="C31" s="10"/>
      <c r="D31" s="10"/>
      <c r="E31" s="10"/>
      <c r="F31" s="10"/>
      <c r="G31" s="10">
        <f t="shared" si="2"/>
        <v>0</v>
      </c>
    </row>
    <row r="32" spans="1:7" ht="12.75" hidden="1" customHeight="1">
      <c r="A32" s="9" t="s">
        <v>36</v>
      </c>
      <c r="B32" s="10"/>
      <c r="C32" s="10"/>
      <c r="D32" s="10"/>
      <c r="E32" s="10"/>
      <c r="F32" s="10"/>
      <c r="G32" s="10">
        <f t="shared" si="2"/>
        <v>0</v>
      </c>
    </row>
    <row r="33" spans="1:7" ht="12.75" hidden="1" customHeight="1">
      <c r="A33" s="7" t="s">
        <v>37</v>
      </c>
      <c r="B33" s="8">
        <f>SUM(B34:B42)</f>
        <v>0</v>
      </c>
      <c r="C33" s="8">
        <f t="shared" ref="C33:F33" si="5">SUM(C34:C42)</f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2"/>
        <v>0</v>
      </c>
    </row>
    <row r="34" spans="1:7" ht="12.75" hidden="1" customHeight="1">
      <c r="A34" s="9" t="s">
        <v>38</v>
      </c>
      <c r="B34" s="10"/>
      <c r="C34" s="10"/>
      <c r="D34" s="10"/>
      <c r="E34" s="10"/>
      <c r="F34" s="10"/>
      <c r="G34" s="10">
        <f t="shared" si="2"/>
        <v>0</v>
      </c>
    </row>
    <row r="35" spans="1:7" ht="12.75" hidden="1" customHeight="1">
      <c r="A35" s="9" t="s">
        <v>39</v>
      </c>
      <c r="B35" s="10"/>
      <c r="C35" s="10"/>
      <c r="D35" s="10"/>
      <c r="E35" s="10"/>
      <c r="F35" s="10"/>
      <c r="G35" s="10">
        <f t="shared" si="2"/>
        <v>0</v>
      </c>
    </row>
    <row r="36" spans="1:7" ht="12.75" hidden="1" customHeight="1">
      <c r="A36" s="9" t="s">
        <v>40</v>
      </c>
      <c r="B36" s="10"/>
      <c r="C36" s="10"/>
      <c r="D36" s="10"/>
      <c r="E36" s="10"/>
      <c r="F36" s="10"/>
      <c r="G36" s="10">
        <f t="shared" si="2"/>
        <v>0</v>
      </c>
    </row>
    <row r="37" spans="1:7" ht="12.75" hidden="1" customHeight="1">
      <c r="A37" s="9" t="s">
        <v>41</v>
      </c>
      <c r="B37" s="10"/>
      <c r="C37" s="10"/>
      <c r="D37" s="10"/>
      <c r="E37" s="10"/>
      <c r="F37" s="10"/>
      <c r="G37" s="10">
        <f t="shared" si="2"/>
        <v>0</v>
      </c>
    </row>
    <row r="38" spans="1:7" ht="12.75" hidden="1" customHeight="1">
      <c r="A38" s="9" t="s">
        <v>42</v>
      </c>
      <c r="B38" s="10"/>
      <c r="C38" s="10"/>
      <c r="D38" s="10"/>
      <c r="E38" s="10"/>
      <c r="F38" s="10"/>
      <c r="G38" s="10">
        <f t="shared" si="2"/>
        <v>0</v>
      </c>
    </row>
    <row r="39" spans="1:7" ht="12.75" hidden="1" customHeight="1">
      <c r="A39" s="9" t="s">
        <v>43</v>
      </c>
      <c r="B39" s="10"/>
      <c r="C39" s="10"/>
      <c r="D39" s="10"/>
      <c r="E39" s="10"/>
      <c r="F39" s="10"/>
      <c r="G39" s="10">
        <f t="shared" si="2"/>
        <v>0</v>
      </c>
    </row>
    <row r="40" spans="1:7" ht="12.75" hidden="1" customHeight="1">
      <c r="A40" s="9" t="s">
        <v>44</v>
      </c>
      <c r="B40" s="10"/>
      <c r="C40" s="10"/>
      <c r="D40" s="10"/>
      <c r="E40" s="10"/>
      <c r="F40" s="10"/>
      <c r="G40" s="10">
        <f t="shared" si="2"/>
        <v>0</v>
      </c>
    </row>
    <row r="41" spans="1:7" ht="12.75" hidden="1" customHeight="1">
      <c r="A41" s="9" t="s">
        <v>45</v>
      </c>
      <c r="B41" s="10"/>
      <c r="C41" s="10"/>
      <c r="D41" s="10"/>
      <c r="E41" s="10"/>
      <c r="F41" s="10"/>
      <c r="G41" s="10">
        <f t="shared" si="2"/>
        <v>0</v>
      </c>
    </row>
    <row r="42" spans="1:7" ht="12.75" hidden="1" customHeight="1">
      <c r="A42" s="9" t="s">
        <v>46</v>
      </c>
      <c r="B42" s="10"/>
      <c r="C42" s="10"/>
      <c r="D42" s="10"/>
      <c r="E42" s="10"/>
      <c r="F42" s="10"/>
      <c r="G42" s="10">
        <f t="shared" si="2"/>
        <v>0</v>
      </c>
    </row>
    <row r="43" spans="1:7" ht="12.75" hidden="1" customHeight="1">
      <c r="A43" s="7" t="s">
        <v>47</v>
      </c>
      <c r="B43" s="8">
        <f>SUM(B44:B52)</f>
        <v>0</v>
      </c>
      <c r="C43" s="8">
        <f t="shared" ref="C43:F43" si="6">SUM(C44:C52)</f>
        <v>0</v>
      </c>
      <c r="D43" s="8">
        <f t="shared" si="6"/>
        <v>0</v>
      </c>
      <c r="E43" s="8">
        <f t="shared" si="6"/>
        <v>0</v>
      </c>
      <c r="F43" s="8">
        <f t="shared" si="6"/>
        <v>0</v>
      </c>
      <c r="G43" s="8">
        <f t="shared" si="2"/>
        <v>0</v>
      </c>
    </row>
    <row r="44" spans="1:7" ht="12.75" hidden="1" customHeight="1">
      <c r="A44" s="9" t="s">
        <v>48</v>
      </c>
      <c r="B44" s="10"/>
      <c r="C44" s="10"/>
      <c r="D44" s="10"/>
      <c r="E44" s="10"/>
      <c r="F44" s="10"/>
      <c r="G44" s="10">
        <f t="shared" si="2"/>
        <v>0</v>
      </c>
    </row>
    <row r="45" spans="1:7" ht="12.75" hidden="1" customHeight="1">
      <c r="A45" s="9" t="s">
        <v>49</v>
      </c>
      <c r="B45" s="10"/>
      <c r="C45" s="10"/>
      <c r="D45" s="10"/>
      <c r="E45" s="10"/>
      <c r="F45" s="10"/>
      <c r="G45" s="10">
        <f t="shared" si="2"/>
        <v>0</v>
      </c>
    </row>
    <row r="46" spans="1:7" ht="12.75" hidden="1" customHeight="1">
      <c r="A46" s="9" t="s">
        <v>50</v>
      </c>
      <c r="B46" s="10"/>
      <c r="C46" s="10"/>
      <c r="D46" s="10"/>
      <c r="E46" s="10"/>
      <c r="F46" s="10"/>
      <c r="G46" s="10">
        <f t="shared" si="2"/>
        <v>0</v>
      </c>
    </row>
    <row r="47" spans="1:7" ht="12.75" hidden="1" customHeight="1">
      <c r="A47" s="9" t="s">
        <v>51</v>
      </c>
      <c r="B47" s="10"/>
      <c r="C47" s="10"/>
      <c r="D47" s="10"/>
      <c r="E47" s="10"/>
      <c r="F47" s="10"/>
      <c r="G47" s="10">
        <f t="shared" si="2"/>
        <v>0</v>
      </c>
    </row>
    <row r="48" spans="1:7" ht="12.75" hidden="1" customHeight="1">
      <c r="A48" s="9" t="s">
        <v>52</v>
      </c>
      <c r="B48" s="10"/>
      <c r="C48" s="10"/>
      <c r="D48" s="10"/>
      <c r="E48" s="10"/>
      <c r="F48" s="10"/>
      <c r="G48" s="10">
        <f t="shared" si="2"/>
        <v>0</v>
      </c>
    </row>
    <row r="49" spans="1:7" ht="12.75" hidden="1" customHeight="1">
      <c r="A49" s="9" t="s">
        <v>53</v>
      </c>
      <c r="B49" s="10"/>
      <c r="C49" s="10"/>
      <c r="D49" s="10"/>
      <c r="E49" s="10"/>
      <c r="F49" s="10"/>
      <c r="G49" s="10">
        <f t="shared" si="2"/>
        <v>0</v>
      </c>
    </row>
    <row r="50" spans="1:7" ht="12.75" hidden="1" customHeight="1">
      <c r="A50" s="9" t="s">
        <v>54</v>
      </c>
      <c r="B50" s="10"/>
      <c r="C50" s="10"/>
      <c r="D50" s="10"/>
      <c r="E50" s="10"/>
      <c r="F50" s="10"/>
      <c r="G50" s="10">
        <f t="shared" si="2"/>
        <v>0</v>
      </c>
    </row>
    <row r="51" spans="1:7" ht="12.75" hidden="1" customHeight="1">
      <c r="A51" s="9" t="s">
        <v>55</v>
      </c>
      <c r="B51" s="10"/>
      <c r="C51" s="10"/>
      <c r="D51" s="10"/>
      <c r="E51" s="10"/>
      <c r="F51" s="10"/>
      <c r="G51" s="10">
        <f t="shared" si="2"/>
        <v>0</v>
      </c>
    </row>
    <row r="52" spans="1:7" ht="12.75" hidden="1" customHeight="1">
      <c r="A52" s="9" t="s">
        <v>56</v>
      </c>
      <c r="B52" s="10"/>
      <c r="C52" s="10"/>
      <c r="D52" s="10"/>
      <c r="E52" s="10"/>
      <c r="F52" s="10"/>
      <c r="G52" s="10">
        <f t="shared" si="2"/>
        <v>0</v>
      </c>
    </row>
    <row r="53" spans="1:7" ht="12.75" hidden="1" customHeight="1">
      <c r="A53" s="7" t="s">
        <v>57</v>
      </c>
      <c r="B53" s="8">
        <f>SUM(B54:B56)</f>
        <v>0</v>
      </c>
      <c r="C53" s="8">
        <f t="shared" ref="C53:F53" si="7">SUM(C54:C56)</f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2"/>
        <v>0</v>
      </c>
    </row>
    <row r="54" spans="1:7" ht="12.75" hidden="1" customHeight="1">
      <c r="A54" s="9" t="s">
        <v>58</v>
      </c>
      <c r="B54" s="10"/>
      <c r="C54" s="10"/>
      <c r="D54" s="10"/>
      <c r="E54" s="10"/>
      <c r="F54" s="10"/>
      <c r="G54" s="10">
        <f t="shared" si="2"/>
        <v>0</v>
      </c>
    </row>
    <row r="55" spans="1:7" ht="12.75" hidden="1" customHeight="1">
      <c r="A55" s="9" t="s">
        <v>59</v>
      </c>
      <c r="B55" s="10"/>
      <c r="C55" s="10"/>
      <c r="D55" s="10"/>
      <c r="E55" s="10"/>
      <c r="F55" s="10"/>
      <c r="G55" s="10">
        <f t="shared" si="2"/>
        <v>0</v>
      </c>
    </row>
    <row r="56" spans="1:7" ht="12.75" hidden="1" customHeight="1">
      <c r="A56" s="9" t="s">
        <v>60</v>
      </c>
      <c r="B56" s="10"/>
      <c r="C56" s="10"/>
      <c r="D56" s="10"/>
      <c r="E56" s="10"/>
      <c r="F56" s="10"/>
      <c r="G56" s="10">
        <f t="shared" si="2"/>
        <v>0</v>
      </c>
    </row>
    <row r="57" spans="1:7" ht="12.75" hidden="1" customHeight="1">
      <c r="A57" s="7" t="s">
        <v>61</v>
      </c>
      <c r="B57" s="8">
        <f>SUM(B58:B65)</f>
        <v>0</v>
      </c>
      <c r="C57" s="8">
        <f t="shared" ref="C57:F57" si="8">SUM(C58:C65)</f>
        <v>0</v>
      </c>
      <c r="D57" s="8">
        <f t="shared" si="8"/>
        <v>0</v>
      </c>
      <c r="E57" s="8">
        <f t="shared" si="8"/>
        <v>0</v>
      </c>
      <c r="F57" s="8">
        <f t="shared" si="8"/>
        <v>0</v>
      </c>
      <c r="G57" s="8">
        <f t="shared" si="2"/>
        <v>0</v>
      </c>
    </row>
    <row r="58" spans="1:7" ht="12.75" hidden="1" customHeight="1">
      <c r="A58" s="9" t="s">
        <v>62</v>
      </c>
      <c r="B58" s="10"/>
      <c r="C58" s="10"/>
      <c r="D58" s="10"/>
      <c r="E58" s="10"/>
      <c r="F58" s="10"/>
      <c r="G58" s="10">
        <f t="shared" si="2"/>
        <v>0</v>
      </c>
    </row>
    <row r="59" spans="1:7" ht="12.75" hidden="1" customHeight="1">
      <c r="A59" s="9" t="s">
        <v>63</v>
      </c>
      <c r="B59" s="10"/>
      <c r="C59" s="10"/>
      <c r="D59" s="10"/>
      <c r="E59" s="10"/>
      <c r="F59" s="10"/>
      <c r="G59" s="10">
        <f t="shared" si="2"/>
        <v>0</v>
      </c>
    </row>
    <row r="60" spans="1:7" ht="12.75" hidden="1" customHeight="1">
      <c r="A60" s="9" t="s">
        <v>64</v>
      </c>
      <c r="B60" s="10"/>
      <c r="C60" s="10"/>
      <c r="D60" s="10"/>
      <c r="E60" s="10"/>
      <c r="F60" s="10"/>
      <c r="G60" s="10">
        <f t="shared" si="2"/>
        <v>0</v>
      </c>
    </row>
    <row r="61" spans="1:7" ht="12.75" hidden="1" customHeight="1">
      <c r="A61" s="9" t="s">
        <v>65</v>
      </c>
      <c r="B61" s="10"/>
      <c r="C61" s="10"/>
      <c r="D61" s="10"/>
      <c r="E61" s="10"/>
      <c r="F61" s="10"/>
      <c r="G61" s="10">
        <f t="shared" si="2"/>
        <v>0</v>
      </c>
    </row>
    <row r="62" spans="1:7" ht="12.75" hidden="1" customHeight="1">
      <c r="A62" s="9" t="s">
        <v>66</v>
      </c>
      <c r="B62" s="10"/>
      <c r="C62" s="10"/>
      <c r="D62" s="10"/>
      <c r="E62" s="10"/>
      <c r="F62" s="10"/>
      <c r="G62" s="10">
        <f t="shared" si="2"/>
        <v>0</v>
      </c>
    </row>
    <row r="63" spans="1:7" ht="12.75" hidden="1" customHeight="1">
      <c r="A63" s="9" t="s">
        <v>67</v>
      </c>
      <c r="B63" s="10"/>
      <c r="C63" s="10"/>
      <c r="D63" s="10"/>
      <c r="E63" s="10"/>
      <c r="F63" s="10"/>
      <c r="G63" s="10">
        <f t="shared" si="2"/>
        <v>0</v>
      </c>
    </row>
    <row r="64" spans="1:7" ht="12.75" hidden="1" customHeight="1">
      <c r="A64" s="9" t="s">
        <v>68</v>
      </c>
      <c r="B64" s="10"/>
      <c r="C64" s="10"/>
      <c r="D64" s="10"/>
      <c r="E64" s="10"/>
      <c r="F64" s="10"/>
      <c r="G64" s="10">
        <f t="shared" si="2"/>
        <v>0</v>
      </c>
    </row>
    <row r="65" spans="1:8" hidden="1">
      <c r="A65" s="9" t="s">
        <v>69</v>
      </c>
      <c r="B65" s="10"/>
      <c r="C65" s="10"/>
      <c r="D65" s="10"/>
      <c r="E65" s="10"/>
      <c r="F65" s="10"/>
      <c r="G65" s="10">
        <f t="shared" si="2"/>
        <v>0</v>
      </c>
    </row>
    <row r="66" spans="1:8" hidden="1">
      <c r="A66" s="7" t="s">
        <v>70</v>
      </c>
      <c r="B66" s="8">
        <f>SUM(B67:B69)</f>
        <v>0</v>
      </c>
      <c r="C66" s="8">
        <f t="shared" ref="C66:F66" si="9">SUM(C67:C69)</f>
        <v>0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2"/>
        <v>0</v>
      </c>
    </row>
    <row r="67" spans="1:8" hidden="1">
      <c r="A67" s="9" t="s">
        <v>71</v>
      </c>
      <c r="B67" s="10"/>
      <c r="C67" s="10"/>
      <c r="D67" s="10"/>
      <c r="E67" s="10"/>
      <c r="F67" s="10"/>
      <c r="G67" s="10">
        <f t="shared" si="2"/>
        <v>0</v>
      </c>
    </row>
    <row r="68" spans="1:8" hidden="1">
      <c r="A68" s="9" t="s">
        <v>72</v>
      </c>
      <c r="B68" s="10"/>
      <c r="C68" s="10"/>
      <c r="D68" s="10"/>
      <c r="E68" s="10"/>
      <c r="F68" s="10"/>
      <c r="G68" s="10">
        <f t="shared" si="2"/>
        <v>0</v>
      </c>
    </row>
    <row r="69" spans="1:8" hidden="1">
      <c r="A69" s="9" t="s">
        <v>73</v>
      </c>
      <c r="B69" s="10"/>
      <c r="C69" s="10"/>
      <c r="D69" s="10"/>
      <c r="E69" s="10"/>
      <c r="F69" s="10"/>
      <c r="G69" s="10">
        <f t="shared" si="2"/>
        <v>0</v>
      </c>
    </row>
    <row r="70" spans="1:8" hidden="1">
      <c r="A70" s="7" t="s">
        <v>74</v>
      </c>
      <c r="B70" s="8">
        <f>SUM(B71:B77)</f>
        <v>0</v>
      </c>
      <c r="C70" s="8">
        <f t="shared" ref="C70:F70" si="10">SUM(C71:C77)</f>
        <v>0</v>
      </c>
      <c r="D70" s="8">
        <f t="shared" si="10"/>
        <v>0</v>
      </c>
      <c r="E70" s="8">
        <f t="shared" si="10"/>
        <v>0</v>
      </c>
      <c r="F70" s="8">
        <f t="shared" si="10"/>
        <v>0</v>
      </c>
      <c r="G70" s="8">
        <f t="shared" si="2"/>
        <v>0</v>
      </c>
    </row>
    <row r="71" spans="1:8" hidden="1">
      <c r="A71" s="9" t="s">
        <v>75</v>
      </c>
      <c r="B71" s="10"/>
      <c r="C71" s="10"/>
      <c r="D71" s="10"/>
      <c r="E71" s="10"/>
      <c r="F71" s="10"/>
      <c r="G71" s="10">
        <f t="shared" ref="G71:G77" si="11">D71-E71</f>
        <v>0</v>
      </c>
    </row>
    <row r="72" spans="1:8" hidden="1">
      <c r="A72" s="9" t="s">
        <v>76</v>
      </c>
      <c r="B72" s="10"/>
      <c r="C72" s="10"/>
      <c r="D72" s="10"/>
      <c r="E72" s="10"/>
      <c r="F72" s="10"/>
      <c r="G72" s="10">
        <f t="shared" si="11"/>
        <v>0</v>
      </c>
    </row>
    <row r="73" spans="1:8" hidden="1">
      <c r="A73" s="9" t="s">
        <v>77</v>
      </c>
      <c r="B73" s="10"/>
      <c r="C73" s="10"/>
      <c r="D73" s="10"/>
      <c r="E73" s="10"/>
      <c r="F73" s="10"/>
      <c r="G73" s="10">
        <f t="shared" si="11"/>
        <v>0</v>
      </c>
    </row>
    <row r="74" spans="1:8" hidden="1">
      <c r="A74" s="9" t="s">
        <v>78</v>
      </c>
      <c r="B74" s="10"/>
      <c r="C74" s="10"/>
      <c r="D74" s="10"/>
      <c r="E74" s="10"/>
      <c r="F74" s="10"/>
      <c r="G74" s="10">
        <f t="shared" si="11"/>
        <v>0</v>
      </c>
    </row>
    <row r="75" spans="1:8" hidden="1">
      <c r="A75" s="9" t="s">
        <v>79</v>
      </c>
      <c r="B75" s="10"/>
      <c r="C75" s="10"/>
      <c r="D75" s="10"/>
      <c r="E75" s="10"/>
      <c r="F75" s="10"/>
      <c r="G75" s="10">
        <f t="shared" si="11"/>
        <v>0</v>
      </c>
    </row>
    <row r="76" spans="1:8" hidden="1">
      <c r="A76" s="9" t="s">
        <v>80</v>
      </c>
      <c r="B76" s="10"/>
      <c r="C76" s="10"/>
      <c r="D76" s="10"/>
      <c r="E76" s="10"/>
      <c r="F76" s="10"/>
      <c r="G76" s="10">
        <f t="shared" si="11"/>
        <v>0</v>
      </c>
    </row>
    <row r="77" spans="1:8" hidden="1">
      <c r="A77" s="9" t="s">
        <v>81</v>
      </c>
      <c r="B77" s="10"/>
      <c r="C77" s="10"/>
      <c r="D77" s="10"/>
      <c r="E77" s="10"/>
      <c r="F77" s="10"/>
      <c r="G77" s="10">
        <f t="shared" si="11"/>
        <v>0</v>
      </c>
    </row>
    <row r="78" spans="1:8" ht="5.0999999999999996" customHeight="1">
      <c r="A78" s="11"/>
      <c r="B78" s="12"/>
      <c r="C78" s="12"/>
      <c r="D78" s="12"/>
      <c r="E78" s="12"/>
      <c r="F78" s="12"/>
      <c r="G78" s="12"/>
    </row>
    <row r="79" spans="1:8">
      <c r="A79" s="11" t="s">
        <v>82</v>
      </c>
      <c r="B79" s="12">
        <f>B80+B88+B98+B108+B118+B128+B132+B141+B145</f>
        <v>0</v>
      </c>
      <c r="C79" s="12">
        <f t="shared" ref="C79:G79" si="12">C80+C88+C98+C108+C118+C128+C132+C141+C145</f>
        <v>385117572.15999997</v>
      </c>
      <c r="D79" s="12">
        <f t="shared" si="12"/>
        <v>385117572.15999997</v>
      </c>
      <c r="E79" s="12">
        <f t="shared" si="12"/>
        <v>57672794.239999995</v>
      </c>
      <c r="F79" s="12">
        <f t="shared" si="12"/>
        <v>57513802.279999994</v>
      </c>
      <c r="G79" s="12">
        <f t="shared" si="12"/>
        <v>327444777.92000002</v>
      </c>
      <c r="H79" s="13"/>
    </row>
    <row r="80" spans="1:8">
      <c r="A80" s="14" t="s">
        <v>9</v>
      </c>
      <c r="B80" s="12">
        <f>SUM(B81:B87)</f>
        <v>0</v>
      </c>
      <c r="C80" s="12">
        <f t="shared" ref="C80:G80" si="13">SUM(C81:C87)</f>
        <v>818445.76000000013</v>
      </c>
      <c r="D80" s="12">
        <f t="shared" si="13"/>
        <v>818445.76000000013</v>
      </c>
      <c r="E80" s="12">
        <f t="shared" si="13"/>
        <v>818445.76000000013</v>
      </c>
      <c r="F80" s="12">
        <f t="shared" si="13"/>
        <v>814859.8600000001</v>
      </c>
      <c r="G80" s="12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>
        <v>818445.76000000013</v>
      </c>
      <c r="D82" s="16">
        <v>818445.76000000013</v>
      </c>
      <c r="E82" s="16">
        <v>818445.76000000013</v>
      </c>
      <c r="F82" s="16">
        <v>814859.8600000001</v>
      </c>
      <c r="G82" s="16">
        <f t="shared" si="14"/>
        <v>0</v>
      </c>
    </row>
    <row r="83" spans="1:7" ht="12.75" hidden="1" customHeight="1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 ht="12.75" hidden="1" customHeight="1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 ht="12.75" hidden="1" customHeight="1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 ht="12.75" hidden="1" customHeight="1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 ht="12.75" hidden="1" customHeight="1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2">
        <f>SUM(B89:B97)</f>
        <v>0</v>
      </c>
      <c r="C88" s="12">
        <f t="shared" ref="C88:F88" si="15">SUM(C89:C97)</f>
        <v>303092.78000000003</v>
      </c>
      <c r="D88" s="12">
        <f t="shared" si="15"/>
        <v>303092.78000000003</v>
      </c>
      <c r="E88" s="12">
        <f t="shared" si="15"/>
        <v>203895.40999999997</v>
      </c>
      <c r="F88" s="12">
        <f t="shared" si="15"/>
        <v>203895.40999999997</v>
      </c>
      <c r="G88" s="12">
        <f t="shared" si="14"/>
        <v>99197.370000000054</v>
      </c>
    </row>
    <row r="89" spans="1:7">
      <c r="A89" s="15" t="s">
        <v>18</v>
      </c>
      <c r="B89" s="16"/>
      <c r="C89" s="16">
        <v>204393.14</v>
      </c>
      <c r="D89" s="16">
        <f t="shared" ref="D89:D107" si="16">B89+C89</f>
        <v>204393.14</v>
      </c>
      <c r="E89" s="16">
        <v>105695.75</v>
      </c>
      <c r="F89" s="16">
        <v>105695.75</v>
      </c>
      <c r="G89" s="16">
        <f t="shared" si="14"/>
        <v>98697.390000000014</v>
      </c>
    </row>
    <row r="90" spans="1:7">
      <c r="A90" s="15" t="s">
        <v>19</v>
      </c>
      <c r="B90" s="16"/>
      <c r="C90" s="16">
        <v>60394.590000000011</v>
      </c>
      <c r="D90" s="16">
        <f t="shared" si="16"/>
        <v>60394.590000000011</v>
      </c>
      <c r="E90" s="16">
        <v>60394.59</v>
      </c>
      <c r="F90" s="16">
        <v>60394.59</v>
      </c>
      <c r="G90" s="16">
        <f t="shared" si="14"/>
        <v>0</v>
      </c>
    </row>
    <row r="91" spans="1:7">
      <c r="A91" s="15" t="s">
        <v>20</v>
      </c>
      <c r="B91" s="16"/>
      <c r="C91" s="16"/>
      <c r="D91" s="16">
        <f t="shared" si="16"/>
        <v>0</v>
      </c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>
        <v>6000</v>
      </c>
      <c r="D92" s="16">
        <f t="shared" si="16"/>
        <v>6000</v>
      </c>
      <c r="E92" s="16">
        <v>5500.02</v>
      </c>
      <c r="F92" s="16">
        <v>5500.02</v>
      </c>
      <c r="G92" s="16">
        <f t="shared" si="14"/>
        <v>499.97999999999956</v>
      </c>
    </row>
    <row r="93" spans="1:7">
      <c r="A93" s="15" t="s">
        <v>22</v>
      </c>
      <c r="B93" s="16"/>
      <c r="C93" s="16"/>
      <c r="D93" s="16">
        <f t="shared" si="16"/>
        <v>0</v>
      </c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>
        <v>0</v>
      </c>
      <c r="D94" s="16">
        <f t="shared" si="16"/>
        <v>0</v>
      </c>
      <c r="E94" s="16">
        <v>0</v>
      </c>
      <c r="F94" s="16">
        <v>0</v>
      </c>
      <c r="G94" s="16">
        <f t="shared" si="14"/>
        <v>0</v>
      </c>
    </row>
    <row r="95" spans="1:7">
      <c r="A95" s="15" t="s">
        <v>24</v>
      </c>
      <c r="B95" s="16"/>
      <c r="C95" s="16">
        <v>30345</v>
      </c>
      <c r="D95" s="16">
        <f t="shared" si="16"/>
        <v>30345</v>
      </c>
      <c r="E95" s="16">
        <v>30345</v>
      </c>
      <c r="F95" s="16">
        <v>30345</v>
      </c>
      <c r="G95" s="16">
        <f t="shared" si="14"/>
        <v>0</v>
      </c>
    </row>
    <row r="96" spans="1:7">
      <c r="A96" s="15" t="s">
        <v>25</v>
      </c>
      <c r="B96" s="16"/>
      <c r="C96" s="16"/>
      <c r="D96" s="16">
        <f t="shared" si="16"/>
        <v>0</v>
      </c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>
        <v>1960.05</v>
      </c>
      <c r="D97" s="16">
        <f t="shared" si="16"/>
        <v>1960.05</v>
      </c>
      <c r="E97" s="16">
        <v>1960.05</v>
      </c>
      <c r="F97" s="16">
        <v>1960.05</v>
      </c>
      <c r="G97" s="16">
        <f t="shared" si="14"/>
        <v>0</v>
      </c>
    </row>
    <row r="98" spans="1:7">
      <c r="A98" s="14" t="s">
        <v>27</v>
      </c>
      <c r="B98" s="12">
        <f>SUM(B99:B107)</f>
        <v>0</v>
      </c>
      <c r="C98" s="12">
        <f t="shared" ref="C98:F98" si="17">SUM(C99:C107)</f>
        <v>42733740.400000006</v>
      </c>
      <c r="D98" s="12">
        <f t="shared" si="17"/>
        <v>42733740.400000006</v>
      </c>
      <c r="E98" s="12">
        <f t="shared" si="17"/>
        <v>10520697.169999998</v>
      </c>
      <c r="F98" s="12">
        <f t="shared" si="17"/>
        <v>10365291.109999999</v>
      </c>
      <c r="G98" s="12">
        <f t="shared" si="14"/>
        <v>32213043.230000008</v>
      </c>
    </row>
    <row r="99" spans="1:7">
      <c r="A99" s="15" t="s">
        <v>28</v>
      </c>
      <c r="B99" s="16"/>
      <c r="C99" s="16">
        <v>26570.839999999986</v>
      </c>
      <c r="D99" s="16">
        <f t="shared" si="16"/>
        <v>26570.839999999986</v>
      </c>
      <c r="E99" s="16">
        <v>26283.360000000001</v>
      </c>
      <c r="F99" s="16">
        <v>26283.360000000001</v>
      </c>
      <c r="G99" s="16">
        <f t="shared" si="14"/>
        <v>287.47999999998501</v>
      </c>
    </row>
    <row r="100" spans="1:7">
      <c r="A100" s="15" t="s">
        <v>29</v>
      </c>
      <c r="B100" s="16"/>
      <c r="C100" s="16">
        <v>65645</v>
      </c>
      <c r="D100" s="16">
        <f t="shared" si="16"/>
        <v>65645</v>
      </c>
      <c r="E100" s="16">
        <v>10440</v>
      </c>
      <c r="F100" s="16">
        <v>10440</v>
      </c>
      <c r="G100" s="16">
        <f t="shared" si="14"/>
        <v>55205</v>
      </c>
    </row>
    <row r="101" spans="1:7">
      <c r="A101" s="15" t="s">
        <v>30</v>
      </c>
      <c r="B101" s="16"/>
      <c r="C101" s="16">
        <v>40264629.600000001</v>
      </c>
      <c r="D101" s="16">
        <f t="shared" si="16"/>
        <v>40264629.600000001</v>
      </c>
      <c r="E101" s="16">
        <v>8394188.4499999993</v>
      </c>
      <c r="F101" s="16">
        <v>8239417.1900000004</v>
      </c>
      <c r="G101" s="16">
        <f t="shared" si="14"/>
        <v>31870441.150000002</v>
      </c>
    </row>
    <row r="102" spans="1:7">
      <c r="A102" s="15" t="s">
        <v>31</v>
      </c>
      <c r="B102" s="16"/>
      <c r="C102" s="16">
        <v>199086.47999999998</v>
      </c>
      <c r="D102" s="16">
        <f t="shared" si="16"/>
        <v>199086.47999999998</v>
      </c>
      <c r="E102" s="16">
        <v>252883.52000000002</v>
      </c>
      <c r="F102" s="16">
        <v>252883.52000000002</v>
      </c>
      <c r="G102" s="16">
        <f t="shared" si="14"/>
        <v>-53797.040000000037</v>
      </c>
    </row>
    <row r="103" spans="1:7">
      <c r="A103" s="15" t="s">
        <v>32</v>
      </c>
      <c r="B103" s="16"/>
      <c r="C103" s="16">
        <v>1395909.2</v>
      </c>
      <c r="D103" s="16">
        <f t="shared" si="16"/>
        <v>1395909.2</v>
      </c>
      <c r="E103" s="16">
        <v>1102566.56</v>
      </c>
      <c r="F103" s="16">
        <v>1102566.56</v>
      </c>
      <c r="G103" s="16">
        <f t="shared" si="14"/>
        <v>293342.6399999999</v>
      </c>
    </row>
    <row r="104" spans="1:7">
      <c r="A104" s="15" t="s">
        <v>33</v>
      </c>
      <c r="B104" s="16"/>
      <c r="C104" s="16">
        <v>765530.53</v>
      </c>
      <c r="D104" s="16">
        <f t="shared" si="16"/>
        <v>765530.53</v>
      </c>
      <c r="E104" s="16">
        <v>717966.53</v>
      </c>
      <c r="F104" s="16">
        <v>717966.53</v>
      </c>
      <c r="G104" s="16">
        <f t="shared" si="14"/>
        <v>47564</v>
      </c>
    </row>
    <row r="105" spans="1:7">
      <c r="A105" s="15" t="s">
        <v>34</v>
      </c>
      <c r="B105" s="16"/>
      <c r="C105" s="16">
        <v>0</v>
      </c>
      <c r="D105" s="16">
        <f t="shared" si="16"/>
        <v>0</v>
      </c>
      <c r="E105" s="16">
        <v>0</v>
      </c>
      <c r="F105" s="16">
        <v>0</v>
      </c>
      <c r="G105" s="16">
        <f t="shared" si="14"/>
        <v>0</v>
      </c>
    </row>
    <row r="106" spans="1:7">
      <c r="A106" s="15" t="s">
        <v>35</v>
      </c>
      <c r="B106" s="16"/>
      <c r="C106" s="16">
        <v>0</v>
      </c>
      <c r="D106" s="16">
        <f t="shared" si="16"/>
        <v>0</v>
      </c>
      <c r="E106" s="16">
        <v>0</v>
      </c>
      <c r="F106" s="16">
        <v>0</v>
      </c>
      <c r="G106" s="16">
        <f t="shared" si="14"/>
        <v>0</v>
      </c>
    </row>
    <row r="107" spans="1:7">
      <c r="A107" s="15" t="s">
        <v>36</v>
      </c>
      <c r="B107" s="16"/>
      <c r="C107" s="16">
        <v>16368.750000000015</v>
      </c>
      <c r="D107" s="16">
        <f t="shared" si="16"/>
        <v>16368.750000000015</v>
      </c>
      <c r="E107" s="16">
        <v>16368.750000000015</v>
      </c>
      <c r="F107" s="16">
        <v>15733.950000000015</v>
      </c>
      <c r="G107" s="16">
        <f t="shared" si="14"/>
        <v>0</v>
      </c>
    </row>
    <row r="108" spans="1:7">
      <c r="A108" s="14" t="s">
        <v>37</v>
      </c>
      <c r="B108" s="12">
        <f>SUM(B109:B117)</f>
        <v>0</v>
      </c>
      <c r="C108" s="12">
        <f t="shared" ref="C108:F108" si="18">SUM(C109:C117)</f>
        <v>291304603.88999999</v>
      </c>
      <c r="D108" s="12">
        <f t="shared" si="18"/>
        <v>291304603.88999999</v>
      </c>
      <c r="E108" s="12">
        <f t="shared" si="18"/>
        <v>45971867.140000001</v>
      </c>
      <c r="F108" s="12">
        <f t="shared" si="18"/>
        <v>45971867.140000001</v>
      </c>
      <c r="G108" s="12">
        <f t="shared" si="14"/>
        <v>245332736.75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>
        <v>291304603.88999999</v>
      </c>
      <c r="D111" s="16">
        <f t="shared" ref="D111" si="19">B111+C111</f>
        <v>291304603.88999999</v>
      </c>
      <c r="E111" s="16">
        <v>45971867.140000001</v>
      </c>
      <c r="F111" s="16">
        <v>45971867.140000001</v>
      </c>
      <c r="G111" s="16">
        <f t="shared" si="14"/>
        <v>245332736.75</v>
      </c>
    </row>
    <row r="112" spans="1:7" ht="12.75" hidden="1" customHeight="1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 ht="12.75" hidden="1" customHeight="1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 ht="12.75" hidden="1" customHeight="1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 ht="12.75" hidden="1" customHeight="1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 ht="12.75" hidden="1" customHeight="1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 ht="12.75" hidden="1" customHeight="1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2">
        <f>SUM(B119:B127)</f>
        <v>0</v>
      </c>
      <c r="C118" s="12">
        <f t="shared" ref="C118:F118" si="20">SUM(C119:C127)</f>
        <v>157888.76</v>
      </c>
      <c r="D118" s="12">
        <f t="shared" si="20"/>
        <v>157888.76</v>
      </c>
      <c r="E118" s="12">
        <f t="shared" si="20"/>
        <v>157888.76</v>
      </c>
      <c r="F118" s="12">
        <f t="shared" si="20"/>
        <v>157888.76</v>
      </c>
      <c r="G118" s="12">
        <f t="shared" si="14"/>
        <v>0</v>
      </c>
    </row>
    <row r="119" spans="1:7">
      <c r="A119" s="15" t="s">
        <v>48</v>
      </c>
      <c r="B119" s="16"/>
      <c r="C119" s="16">
        <v>109048.77</v>
      </c>
      <c r="D119" s="16">
        <f t="shared" ref="D119:D124" si="21">B119+C119</f>
        <v>109048.77</v>
      </c>
      <c r="E119" s="16">
        <v>109048.77</v>
      </c>
      <c r="F119" s="16">
        <v>109048.77</v>
      </c>
      <c r="G119" s="16">
        <f t="shared" si="14"/>
        <v>0</v>
      </c>
    </row>
    <row r="120" spans="1:7">
      <c r="A120" s="15" t="s">
        <v>49</v>
      </c>
      <c r="B120" s="16"/>
      <c r="C120" s="16">
        <v>48839.99</v>
      </c>
      <c r="D120" s="16">
        <f t="shared" si="21"/>
        <v>48839.99</v>
      </c>
      <c r="E120" s="16">
        <v>48839.99</v>
      </c>
      <c r="F120" s="16">
        <v>48839.99</v>
      </c>
      <c r="G120" s="16">
        <f t="shared" si="14"/>
        <v>0</v>
      </c>
    </row>
    <row r="121" spans="1:7">
      <c r="A121" s="15" t="s">
        <v>50</v>
      </c>
      <c r="B121" s="16"/>
      <c r="C121" s="16"/>
      <c r="D121" s="16">
        <f t="shared" si="21"/>
        <v>0</v>
      </c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>
        <f t="shared" si="21"/>
        <v>0</v>
      </c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>
        <f t="shared" si="21"/>
        <v>0</v>
      </c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>
        <f t="shared" si="21"/>
        <v>0</v>
      </c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>
        <v>0</v>
      </c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>
        <v>0</v>
      </c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>
        <v>0</v>
      </c>
      <c r="E127" s="16"/>
      <c r="F127" s="16"/>
      <c r="G127" s="16">
        <f t="shared" si="14"/>
        <v>0</v>
      </c>
    </row>
    <row r="128" spans="1:7" ht="12.75" hidden="1" customHeight="1">
      <c r="A128" s="14" t="s">
        <v>57</v>
      </c>
      <c r="B128" s="12">
        <f>SUM(B129:B131)</f>
        <v>0</v>
      </c>
      <c r="C128" s="12">
        <f t="shared" ref="C128:F128" si="22">SUM(C129:C131)</f>
        <v>0</v>
      </c>
      <c r="D128" s="12">
        <f t="shared" si="22"/>
        <v>0</v>
      </c>
      <c r="E128" s="12">
        <f t="shared" si="22"/>
        <v>0</v>
      </c>
      <c r="F128" s="12">
        <f t="shared" si="22"/>
        <v>0</v>
      </c>
      <c r="G128" s="12">
        <f t="shared" si="14"/>
        <v>0</v>
      </c>
    </row>
    <row r="129" spans="1:7" ht="12.75" hidden="1" customHeight="1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 ht="12.75" hidden="1" customHeight="1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 ht="12.75" hidden="1" customHeight="1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2">
        <f>SUM(B133:B140)</f>
        <v>0</v>
      </c>
      <c r="C132" s="12">
        <f t="shared" ref="C132:F132" si="23">SUM(C133:C140)</f>
        <v>49799800.569999993</v>
      </c>
      <c r="D132" s="12">
        <f t="shared" si="23"/>
        <v>49799800.569999993</v>
      </c>
      <c r="E132" s="12">
        <f t="shared" si="23"/>
        <v>0</v>
      </c>
      <c r="F132" s="12">
        <f t="shared" si="23"/>
        <v>0</v>
      </c>
      <c r="G132" s="12">
        <f t="shared" si="14"/>
        <v>49799800.569999993</v>
      </c>
    </row>
    <row r="133" spans="1:7" ht="12.75" hidden="1" customHeight="1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 ht="12.75" hidden="1" customHeight="1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 ht="12.75" hidden="1" customHeight="1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 ht="12.75" hidden="1" customHeight="1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 ht="12.75" hidden="1" customHeight="1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 ht="12.75" hidden="1" customHeight="1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 ht="12.75" hidden="1" customHeight="1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>
        <v>49799800.569999993</v>
      </c>
      <c r="D140" s="16">
        <v>49799800.569999993</v>
      </c>
      <c r="E140" s="16">
        <v>0</v>
      </c>
      <c r="F140" s="16">
        <v>0</v>
      </c>
      <c r="G140" s="16">
        <f t="shared" si="14"/>
        <v>49799800.569999993</v>
      </c>
    </row>
    <row r="141" spans="1:7" ht="12.75" hidden="1" customHeight="1">
      <c r="A141" s="14" t="s">
        <v>70</v>
      </c>
      <c r="B141" s="12">
        <f>SUM(B142:B144)</f>
        <v>0</v>
      </c>
      <c r="C141" s="12">
        <f t="shared" ref="C141:F141" si="24">SUM(C142:C144)</f>
        <v>0</v>
      </c>
      <c r="D141" s="12">
        <f t="shared" si="24"/>
        <v>0</v>
      </c>
      <c r="E141" s="12">
        <f t="shared" si="24"/>
        <v>0</v>
      </c>
      <c r="F141" s="12">
        <f t="shared" si="24"/>
        <v>0</v>
      </c>
      <c r="G141" s="12">
        <f t="shared" si="14"/>
        <v>0</v>
      </c>
    </row>
    <row r="142" spans="1:7" ht="12.75" hidden="1" customHeight="1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 ht="12.75" hidden="1" customHeight="1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 ht="12.75" hidden="1" customHeight="1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 ht="12.75" hidden="1" customHeight="1">
      <c r="A145" s="14" t="s">
        <v>74</v>
      </c>
      <c r="B145" s="12">
        <f>SUM(B146:B152)</f>
        <v>0</v>
      </c>
      <c r="C145" s="12">
        <f t="shared" ref="C145:F145" si="25">SUM(C146:C152)</f>
        <v>0</v>
      </c>
      <c r="D145" s="12">
        <f t="shared" si="25"/>
        <v>0</v>
      </c>
      <c r="E145" s="12">
        <f t="shared" si="25"/>
        <v>0</v>
      </c>
      <c r="F145" s="12">
        <f t="shared" si="25"/>
        <v>0</v>
      </c>
      <c r="G145" s="12">
        <f t="shared" ref="G145:G152" si="26">D145-E145</f>
        <v>0</v>
      </c>
    </row>
    <row r="146" spans="1:7" ht="12.75" hidden="1" customHeight="1">
      <c r="A146" s="15" t="s">
        <v>75</v>
      </c>
      <c r="B146" s="16"/>
      <c r="C146" s="16"/>
      <c r="D146" s="16"/>
      <c r="E146" s="16"/>
      <c r="F146" s="16"/>
      <c r="G146" s="16">
        <f t="shared" si="26"/>
        <v>0</v>
      </c>
    </row>
    <row r="147" spans="1:7" ht="12.75" hidden="1" customHeight="1">
      <c r="A147" s="15" t="s">
        <v>76</v>
      </c>
      <c r="B147" s="16"/>
      <c r="C147" s="16"/>
      <c r="D147" s="16"/>
      <c r="E147" s="16"/>
      <c r="F147" s="16"/>
      <c r="G147" s="16">
        <f t="shared" si="26"/>
        <v>0</v>
      </c>
    </row>
    <row r="148" spans="1:7" ht="12.75" hidden="1" customHeight="1">
      <c r="A148" s="15" t="s">
        <v>77</v>
      </c>
      <c r="B148" s="16"/>
      <c r="C148" s="16"/>
      <c r="D148" s="16"/>
      <c r="E148" s="16"/>
      <c r="F148" s="16"/>
      <c r="G148" s="16">
        <f t="shared" si="26"/>
        <v>0</v>
      </c>
    </row>
    <row r="149" spans="1:7" ht="12.75" hidden="1" customHeight="1">
      <c r="A149" s="15" t="s">
        <v>78</v>
      </c>
      <c r="B149" s="16"/>
      <c r="C149" s="16"/>
      <c r="D149" s="16"/>
      <c r="E149" s="16"/>
      <c r="F149" s="16"/>
      <c r="G149" s="16">
        <f t="shared" si="26"/>
        <v>0</v>
      </c>
    </row>
    <row r="150" spans="1:7" ht="12.75" hidden="1" customHeight="1">
      <c r="A150" s="15" t="s">
        <v>79</v>
      </c>
      <c r="B150" s="16"/>
      <c r="C150" s="16"/>
      <c r="D150" s="16"/>
      <c r="E150" s="16"/>
      <c r="F150" s="16"/>
      <c r="G150" s="16">
        <f t="shared" si="26"/>
        <v>0</v>
      </c>
    </row>
    <row r="151" spans="1:7" ht="12.75" hidden="1" customHeight="1">
      <c r="A151" s="15" t="s">
        <v>80</v>
      </c>
      <c r="B151" s="16"/>
      <c r="C151" s="16"/>
      <c r="D151" s="16"/>
      <c r="E151" s="16"/>
      <c r="F151" s="16"/>
      <c r="G151" s="16">
        <f t="shared" si="26"/>
        <v>0</v>
      </c>
    </row>
    <row r="152" spans="1:7" ht="12.75" hidden="1" customHeight="1">
      <c r="A152" s="15" t="s">
        <v>81</v>
      </c>
      <c r="B152" s="16"/>
      <c r="C152" s="16"/>
      <c r="D152" s="16"/>
      <c r="E152" s="16"/>
      <c r="F152" s="16"/>
      <c r="G152" s="16">
        <f t="shared" si="26"/>
        <v>0</v>
      </c>
    </row>
    <row r="153" spans="1:7" ht="12.75" hidden="1" customHeight="1">
      <c r="A153" s="14"/>
      <c r="B153" s="16"/>
      <c r="C153" s="16"/>
      <c r="D153" s="16"/>
      <c r="E153" s="16"/>
      <c r="F153" s="16"/>
      <c r="G153" s="16"/>
    </row>
    <row r="154" spans="1:7">
      <c r="A154" s="11" t="s">
        <v>83</v>
      </c>
      <c r="B154" s="12">
        <f>B4+B79</f>
        <v>0</v>
      </c>
      <c r="C154" s="12">
        <f t="shared" ref="C154:G154" si="27">C4+C79</f>
        <v>385117572.15999997</v>
      </c>
      <c r="D154" s="12">
        <f t="shared" si="27"/>
        <v>385117572.15999997</v>
      </c>
      <c r="E154" s="12">
        <f t="shared" si="27"/>
        <v>57672794.239999995</v>
      </c>
      <c r="F154" s="12">
        <f t="shared" si="27"/>
        <v>57513802.279999994</v>
      </c>
      <c r="G154" s="12">
        <f t="shared" si="27"/>
        <v>327444777.92000002</v>
      </c>
    </row>
    <row r="155" spans="1:7">
      <c r="A155" s="17"/>
      <c r="B155" s="18"/>
      <c r="C155" s="18"/>
      <c r="D155" s="18"/>
      <c r="E155" s="18"/>
      <c r="F155" s="18"/>
      <c r="G155" s="18"/>
    </row>
    <row r="157" spans="1:7">
      <c r="B157" s="13"/>
      <c r="C157" s="13"/>
      <c r="D157" s="13"/>
      <c r="E157" s="13"/>
      <c r="F157" s="13"/>
    </row>
    <row r="158" spans="1:7">
      <c r="C158" s="13"/>
      <c r="D158" s="13"/>
      <c r="E158" s="13"/>
      <c r="F158" s="13"/>
    </row>
    <row r="159" spans="1:7">
      <c r="A159" s="19" t="s">
        <v>84</v>
      </c>
      <c r="B159" s="27"/>
      <c r="C159" s="27"/>
      <c r="D159" s="27"/>
    </row>
    <row r="160" spans="1:7" ht="31.5" customHeight="1">
      <c r="A160" s="22" t="s">
        <v>89</v>
      </c>
      <c r="B160" s="28" t="s">
        <v>85</v>
      </c>
      <c r="C160" s="28"/>
      <c r="D160" s="28"/>
    </row>
    <row r="161" spans="1:4" ht="31.5" customHeight="1">
      <c r="A161" s="20" t="s">
        <v>86</v>
      </c>
      <c r="B161" s="29" t="s">
        <v>87</v>
      </c>
      <c r="C161" s="29"/>
      <c r="D161" s="29"/>
    </row>
  </sheetData>
  <protectedRanges>
    <protectedRange sqref="A160:A161" name="Rango1_1_1"/>
    <protectedRange sqref="B160:D161" name="Rango1_1_1_1"/>
  </protectedRanges>
  <mergeCells count="5">
    <mergeCell ref="A1:G1"/>
    <mergeCell ref="B2:F2"/>
    <mergeCell ref="B159:D159"/>
    <mergeCell ref="B160:D160"/>
    <mergeCell ref="B161:D161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2018-01-29T20:12:25Z</cp:lastPrinted>
  <dcterms:created xsi:type="dcterms:W3CDTF">2017-10-16T20:39:09Z</dcterms:created>
  <dcterms:modified xsi:type="dcterms:W3CDTF">2018-04-23T21:27:17Z</dcterms:modified>
</cp:coreProperties>
</file>