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OFAE\1ER TRIMESTRE\FINANZAS\0361_IDF_PEGT_FAC_2601.xlsx 2026-04-21 14-30-08\"/>
    </mc:Choice>
  </mc:AlternateContent>
  <bookViews>
    <workbookView xWindow="0" yWindow="0" windowWidth="28800" windowHeight="10500"/>
  </bookViews>
  <sheets>
    <sheet name="Formato 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'[3]Info General'!$D$20</definedName>
    <definedName name="ANIO_INFORME">'[4]Info General'!$C$12</definedName>
    <definedName name="ANIO1P">'[4]Info General'!$D$23</definedName>
    <definedName name="ANIO1R">'[4]Info General'!$H$25</definedName>
    <definedName name="ANIO2P">'[4]Info General'!$E$23</definedName>
    <definedName name="ANIO2R">'[4]Info General'!$G$25</definedName>
    <definedName name="ANIO3P">'[4]Info General'!$F$23</definedName>
    <definedName name="ANIO3R">'[4]Info General'!$F$25</definedName>
    <definedName name="ANIO4P">'[4]Info General'!$G$23</definedName>
    <definedName name="ANIO4R">'[4]Info General'!$E$25</definedName>
    <definedName name="ANIO5P">'[4]Info General'!$H$23</definedName>
    <definedName name="ANIO5R">'[4]Info General'!$D$25</definedName>
    <definedName name="ANIO6P">'[4]Info General'!$I$23</definedName>
    <definedName name="APP_FIN_04">'[4]F-3'!$E$16</definedName>
    <definedName name="APP_FIN_06">'[4]F-3'!$G$16</definedName>
    <definedName name="APP_FIN_07">'[4]F-3'!$H$16</definedName>
    <definedName name="APP_FIN_08">'[4]F-3'!$I$16</definedName>
    <definedName name="APP_FIN_09">'[4]F-3'!$J$16</definedName>
    <definedName name="APP_FIN_10">'[4]F-3'!$K$16</definedName>
    <definedName name="APP_T10">'[4]F-3'!$K$8</definedName>
    <definedName name="APP_T4">'[4]F-3'!$E$8</definedName>
    <definedName name="APP_T6">'[4]F-3'!$G$8</definedName>
    <definedName name="APP_T7">'[4]F-3'!$H$8</definedName>
    <definedName name="APP_T8">'[4]F-3'!$I$8</definedName>
    <definedName name="APP_T9">'[4]F-3'!$J$8</definedName>
    <definedName name="_xlnm.Extract">#REF!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'[4]F-2'!$B$26</definedName>
    <definedName name="DEUDA_CONT_FIN_02">'[4]F-2'!$C$26</definedName>
    <definedName name="DEUDA_CONT_FIN_03">'[4]F-2'!$D$26</definedName>
    <definedName name="DEUDA_CONT_FIN_04">'[4]F-2'!$E$26</definedName>
    <definedName name="DEUDA_CONT_FIN_05">'[4]F-2'!$F$26</definedName>
    <definedName name="DEUDA_CONT_FIN_06">'[4]F-2'!$G$26</definedName>
    <definedName name="DEUDA_CONT_FIN_07">'[4]F-2'!$H$26</definedName>
    <definedName name="DEUDA_CONT_T1">'[4]F-2'!$B$22</definedName>
    <definedName name="DEUDA_CONT_T2">'[4]F-2'!$C$22</definedName>
    <definedName name="DEUDA_CONT_T3">'[4]F-2'!$D$22</definedName>
    <definedName name="DEUDA_CONT_T4">'[4]F-2'!$E$22</definedName>
    <definedName name="DEUDA_CONT_T6">'[4]F-2'!$G$22</definedName>
    <definedName name="DEUDA_CONT_T7">'[4]F-2'!$H$22</definedName>
    <definedName name="ELOY">#REF!</definedName>
    <definedName name="ENTE">'[4]Datos Generales'!$C$3</definedName>
    <definedName name="ENTE_PUBLICO">'[5]Info General'!$C$6</definedName>
    <definedName name="ENTE_PUBLICO_A">'[3]Info General'!$C$7</definedName>
    <definedName name="ENTIDAD">'[4]Info General'!$C$11</definedName>
    <definedName name="ENTIDAD_FEDERATIVA">'[4]Info General'!$C$8</definedName>
    <definedName name="Fecha">#REF!</definedName>
    <definedName name="GASTO_E_FIN_01">'[4]F-6b'!$B$28</definedName>
    <definedName name="GASTO_E_FIN_06">'[4]F-6b'!$G$28</definedName>
    <definedName name="GASTO_E_T1">'[4]F-6b'!$B$19</definedName>
    <definedName name="GASTO_E_T2">'[4]F-6b'!$C$19</definedName>
    <definedName name="GASTO_E_T3">'[4]F-6b'!$D$19</definedName>
    <definedName name="GASTO_E_T4">'[4]F-6b'!$E$19</definedName>
    <definedName name="GASTO_E_T5">'[4]F-6b'!$F$19</definedName>
    <definedName name="GASTO_E_T6">'[4]F-6b'!$G$19</definedName>
    <definedName name="GASTO_NE_FIN_01">'[4]F-6b'!$B$18</definedName>
    <definedName name="GASTO_NE_FIN_02">'[4]F-6b'!$C$18</definedName>
    <definedName name="GASTO_NE_FIN_03">'[4]F-6b'!$D$18</definedName>
    <definedName name="GASTO_NE_FIN_04">'[4]F-6b'!$E$18</definedName>
    <definedName name="GASTO_NE_FIN_05">'[4]F-6b'!$F$18</definedName>
    <definedName name="GASTO_NE_FIN_06">'[4]F-6b'!$G$18</definedName>
    <definedName name="GASTO_NE_T1">'[4]F-6b'!$B$9</definedName>
    <definedName name="GASTO_NE_T2">'[4]F-6b'!$C$9</definedName>
    <definedName name="GASTO_NE_T3">'[4]F-6b'!$D$9</definedName>
    <definedName name="GASTO_NE_T4">'[4]F-6b'!$E$9</definedName>
    <definedName name="GASTO_NE_T5">'[4]F-6b'!$F$9</definedName>
    <definedName name="GASTO_NE_T6">'[4]F-6b'!$G$9</definedName>
    <definedName name="HF">#REF!</definedName>
    <definedName name="ju">#REF!</definedName>
    <definedName name="mao">#REF!</definedName>
    <definedName name="MONTO1">'[4]Info General'!$D$18</definedName>
    <definedName name="MONTO2">'[4]Info General'!$E$18</definedName>
    <definedName name="MUNICIPIO">'[4]Info General'!$C$10</definedName>
    <definedName name="N">#REF!</definedName>
    <definedName name="OB_CORTO_PLAZO_FIN_01">'[4]F-2'!$B$45</definedName>
    <definedName name="OB_CORTO_PLAZO_FIN_02">'[4]F-2'!$C$45</definedName>
    <definedName name="OB_CORTO_PLAZO_FIN_03">'[4]F-2'!$D$45</definedName>
    <definedName name="OB_CORTO_PLAZO_FIN_04">'[4]F-2'!$E$45</definedName>
    <definedName name="OB_CORTO_PLAZO_FIN_05">'[4]F-2'!$F$45</definedName>
    <definedName name="OB_CORTO_PLAZO_T1">'[4]F-2'!$B$41</definedName>
    <definedName name="OB_CORTO_PLAZO_T2">'[4]F-2'!$C$41</definedName>
    <definedName name="OB_CORTO_PLAZO_T3">'[4]F-2'!$D$41</definedName>
    <definedName name="OB_CORTO_PLAZO_T4">'[4]F-2'!$E$41</definedName>
    <definedName name="OB_CORTO_PLAZO_T5">'[4]F-2'!$F$41</definedName>
    <definedName name="OTROS_FIN_04">'[4]F-3'!$E$27</definedName>
    <definedName name="OTROS_FIN_06">'[4]F-3'!$G$27</definedName>
    <definedName name="OTROS_FIN_07">'[4]F-3'!$H$27</definedName>
    <definedName name="OTROS_FIN_08">'[4]F-3'!$I$27</definedName>
    <definedName name="OTROS_FIN_09">'[4]F-3'!$J$27</definedName>
    <definedName name="OTROS_FIN_10">'[4]F-3'!$K$27</definedName>
    <definedName name="OTROS_T10">'[4]F-3'!$K$22</definedName>
    <definedName name="OTROS_T4">'[4]F-3'!$E$22</definedName>
    <definedName name="OTROS_T6">'[4]F-3'!$G$22</definedName>
    <definedName name="OTROS_T7">'[4]F-3'!$H$22</definedName>
    <definedName name="OTROS_T8">'[4]F-3'!$I$22</definedName>
    <definedName name="OTROS_T9">'[4]F-3'!$J$22</definedName>
    <definedName name="PERIODO">'[4]Info General'!$C$15</definedName>
    <definedName name="PERIODO_INFORME">'[3]Info General'!$C$14</definedName>
    <definedName name="REPORTO">#REF!</definedName>
    <definedName name="SALDO_PENDIENTE">'[4]Info General'!$F$18</definedName>
    <definedName name="TCAIE">#REF!</definedName>
    <definedName name="TCFEEIS">#REF!</definedName>
    <definedName name="TOTAL_E_T1">'[4]F-6b'!$B$29</definedName>
    <definedName name="TOTAL_E_T2">'[4]F-6b'!$C$29</definedName>
    <definedName name="TOTAL_E_T3">'[4]F-6b'!$D$29</definedName>
    <definedName name="TOTAL_E_T4">'[4]F-6b'!$E$29</definedName>
    <definedName name="TOTAL_E_T5">'[4]F-6b'!$F$29</definedName>
    <definedName name="TOTAL_E_T6">'[4]F-6b'!$G$29</definedName>
    <definedName name="TOTAL_ODF_T10">'[4]F-3'!$K$28</definedName>
    <definedName name="TOTAL_ODF_T4">'[4]F-3'!$E$28</definedName>
    <definedName name="TOTAL_ODF_T6">'[4]F-3'!$G$28</definedName>
    <definedName name="TOTAL_ODF_T7">'[4]F-3'!$H$28</definedName>
    <definedName name="TOTAL_ODF_T8">'[4]F-3'!$I$28</definedName>
    <definedName name="TOTAL_ODF_T9">'[4]F-3'!$J$28</definedName>
    <definedName name="TRASP">#REF!</definedName>
    <definedName name="TRIMESTRE">'[4]Info General'!$C$16</definedName>
    <definedName name="U">#REF!</definedName>
    <definedName name="ULTIMO">'[3]Info General'!$E$20</definedName>
    <definedName name="ULTIMO_SALDO">'[4]Info General'!$F$20</definedName>
    <definedName name="VALOR_INS_BCC_FIN_01">'[4]F-2'!$B$31</definedName>
    <definedName name="VALOR_INS_BCC_FIN_02">'[4]F-2'!$C$31</definedName>
    <definedName name="VALOR_INS_BCC_FIN_03">'[4]F-2'!$D$31</definedName>
    <definedName name="VALOR_INS_BCC_FIN_04">'[4]F-2'!$E$31</definedName>
    <definedName name="VALOR_INS_BCC_FIN_05">'[4]F-2'!$F$31</definedName>
    <definedName name="VALOR_INS_BCC_FIN_06">'[4]F-2'!$G$31</definedName>
    <definedName name="VALOR_INS_BCC_FIN_07">'[4]F-2'!$H$31</definedName>
    <definedName name="VALOR_INS_BCC_T1">'[4]F-2'!$B$27</definedName>
    <definedName name="VALOR_INS_BCC_T2">'[4]F-2'!$C$27</definedName>
    <definedName name="VALOR_INS_BCC_T3">'[4]F-2'!$D$27</definedName>
    <definedName name="VALOR_INS_BCC_T4">'[4]F-2'!$E$27</definedName>
    <definedName name="VALOR_INS_BCC_T5">'[4]F-2'!$F$27</definedName>
    <definedName name="VALOR_INS_BCC_T6">'[4]F-2'!$G$27</definedName>
    <definedName name="VALOR_INS_BCC_T7">'[4]F-2'!$H$27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1" l="1"/>
  <c r="C49" i="1"/>
  <c r="D14" i="1"/>
  <c r="D13" i="1" s="1"/>
  <c r="C14" i="1"/>
  <c r="C13" i="1" s="1"/>
  <c r="D9" i="1"/>
  <c r="D8" i="1" s="1"/>
  <c r="C9" i="1"/>
  <c r="C8" i="1" s="1"/>
  <c r="A4" i="1"/>
  <c r="A2" i="1"/>
  <c r="C18" i="1" l="1"/>
  <c r="C48" i="1"/>
  <c r="C53" i="1"/>
  <c r="D48" i="1"/>
  <c r="D53" i="1"/>
  <c r="D18" i="1"/>
  <c r="D55" i="1" l="1"/>
  <c r="D17" i="1"/>
  <c r="C55" i="1"/>
  <c r="C17" i="1"/>
  <c r="C25" i="1" l="1"/>
  <c r="C33" i="1" s="1"/>
  <c r="C21" i="1"/>
  <c r="D25" i="1"/>
  <c r="D33" i="1" s="1"/>
  <c r="D21" i="1"/>
</calcChain>
</file>

<file path=xl/sharedStrings.xml><?xml version="1.0" encoding="utf-8"?>
<sst xmlns="http://schemas.openxmlformats.org/spreadsheetml/2006/main" count="68" uniqueCount="46">
  <si>
    <t>Formato 4 Balance Presupuestario - LDF</t>
  </si>
  <si>
    <t>Balance Presupuestario - LDF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</si>
  <si>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</si>
  <si>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</si>
  <si>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</si>
  <si>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</si>
  <si>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</si>
  <si>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</si>
  <si>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</si>
  <si>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</si>
  <si>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</si>
  <si>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</si>
  <si>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</si>
  <si>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</si>
  <si>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</si>
  <si>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</si>
  <si>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</si>
  <si>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</si>
  <si>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</si>
  <si>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</si>
  <si>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</si>
  <si>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</si>
  <si>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</si>
  <si>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</si>
  <si>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</si>
  <si>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</si>
  <si>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</si>
  <si>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</si>
  <si>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</si>
  <si>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</si>
  <si>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</si>
  <si>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</si>
  <si>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</si>
  <si>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</si>
  <si>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</si>
  <si>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</si>
  <si>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</si>
  <si>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</si>
  <si>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</si>
  <si>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</si>
  <si>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</si>
  <si>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Bajo protesta de decir verdad declaramos que los Formatos de la LDF son correctos y responsabilidad del emisor.</t>
  </si>
  <si>
    <t>Ing. Marisol Suárez Correa</t>
  </si>
  <si>
    <t xml:space="preserve">C.P. Juan  Lara Centerno </t>
  </si>
  <si>
    <t>Presidenta Suplente del Comité</t>
  </si>
  <si>
    <t xml:space="preserve">Dirección de Control y Seguimiento de Fideicomisos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</si>
</sst>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2" tint="-9.9978637043366805E-2"/>
      <name val="Arial"/>
      <family val="2"/>
    </font>
    <font>
      <sz val="10"/>
      <color theme="2" tint="-9.9978637043366805E-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left" vertical="center" wrapText="1" indent="3"/>
    </xf>
    <xf numFmtId="0" fontId="1" fillId="2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indent="3"/>
    </xf>
    <xf numFmtId="3" fontId="1" fillId="0" borderId="13" xfId="0" applyNumberFormat="1" applyFont="1" applyBorder="1" applyProtection="1">
      <protection locked="0"/>
    </xf>
    <xf numFmtId="0" fontId="2" fillId="0" borderId="13" xfId="0" applyFont="1" applyBorder="1" applyAlignment="1">
      <alignment horizontal="left" vertical="center" indent="6"/>
    </xf>
    <xf numFmtId="3" fontId="2" fillId="0" borderId="13" xfId="0" applyNumberFormat="1" applyFont="1" applyBorder="1" applyProtection="1">
      <protection locked="0"/>
    </xf>
    <xf numFmtId="0" fontId="2" fillId="0" borderId="13" xfId="0" applyFont="1" applyBorder="1" applyAlignment="1">
      <alignment horizontal="left" vertical="center" indent="3"/>
    </xf>
    <xf numFmtId="3" fontId="2" fillId="0" borderId="13" xfId="0" applyNumberFormat="1" applyFont="1" applyBorder="1"/>
    <xf numFmtId="3" fontId="3" fillId="2" borderId="14" xfId="0" applyNumberFormat="1" applyFont="1" applyFill="1" applyBorder="1"/>
    <xf numFmtId="3" fontId="4" fillId="2" borderId="14" xfId="0" applyNumberFormat="1" applyFont="1" applyFill="1" applyBorder="1"/>
    <xf numFmtId="3" fontId="2" fillId="0" borderId="13" xfId="0" applyNumberFormat="1" applyFont="1" applyBorder="1" applyAlignment="1" applyProtection="1">
      <alignment vertical="center"/>
      <protection locked="0"/>
    </xf>
    <xf numFmtId="3" fontId="1" fillId="0" borderId="13" xfId="0" applyNumberFormat="1" applyFont="1" applyBorder="1"/>
    <xf numFmtId="0" fontId="1" fillId="0" borderId="13" xfId="0" applyFont="1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4" fontId="2" fillId="0" borderId="15" xfId="0" applyNumberFormat="1" applyFont="1" applyBorder="1"/>
    <xf numFmtId="0" fontId="2" fillId="0" borderId="0" xfId="0" applyFont="1" applyAlignment="1">
      <alignment vertical="center"/>
    </xf>
    <xf numFmtId="3" fontId="1" fillId="0" borderId="13" xfId="0" applyNumberFormat="1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vertical="center"/>
    </xf>
    <xf numFmtId="3" fontId="2" fillId="0" borderId="13" xfId="0" applyNumberFormat="1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4" fontId="2" fillId="0" borderId="15" xfId="0" applyNumberFormat="1" applyFon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0" fontId="2" fillId="0" borderId="16" xfId="0" applyFont="1" applyBorder="1" applyAlignment="1">
      <alignment horizontal="left" vertical="center" indent="6"/>
    </xf>
    <xf numFmtId="3" fontId="2" fillId="0" borderId="16" xfId="0" applyNumberFormat="1" applyFont="1" applyBorder="1" applyAlignment="1" applyProtection="1">
      <alignment vertical="center"/>
      <protection locked="0"/>
    </xf>
    <xf numFmtId="0" fontId="1" fillId="0" borderId="13" xfId="0" applyFont="1" applyBorder="1" applyAlignment="1">
      <alignment horizontal="left" vertical="center" wrapText="1" indent="9"/>
    </xf>
    <xf numFmtId="0" fontId="2" fillId="0" borderId="13" xfId="0" applyFont="1" applyBorder="1" applyAlignment="1">
      <alignment horizontal="left" vertical="center" indent="12"/>
    </xf>
    <xf numFmtId="3" fontId="4" fillId="2" borderId="14" xfId="0" applyNumberFormat="1" applyFont="1" applyFill="1" applyBorder="1" applyAlignment="1">
      <alignment vertical="center"/>
    </xf>
    <xf numFmtId="0" fontId="1" fillId="0" borderId="13" xfId="0" applyFont="1" applyBorder="1" applyAlignment="1">
      <alignment vertical="center"/>
    </xf>
    <xf numFmtId="3" fontId="1" fillId="0" borderId="13" xfId="0" applyNumberFormat="1" applyFont="1" applyBorder="1" applyAlignment="1">
      <alignment vertical="center"/>
    </xf>
    <xf numFmtId="3" fontId="2" fillId="0" borderId="16" xfId="0" applyNumberFormat="1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OFAE/1ER%20TRIMESTRE/FINANZAS/0361_IDF_PEGT_FAC_26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ownloads/0361_IDF_PEGT_FAC_26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LUISP\Users\Users\ncamargoz\Desktop\Compartido\4%20EJERCICIO%202022\INFORMACI&#211;N%20FINANCIERA\FICUENCA\2%20LDF\1ER%20TRIMESTRE%20FICUENCA%20LDF%20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ownload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ía"/>
    </sheetNames>
    <sheetDataSet>
      <sheetData sheetId="0">
        <row r="2">
          <cell r="A2" t="str">
            <v>Fidecomiso a Alianza para el Campo de Guanajuato &lt;&lt;ALCAMPO&gt;&gt;</v>
          </cell>
        </row>
      </sheetData>
      <sheetData sheetId="1"/>
      <sheetData sheetId="2">
        <row r="4">
          <cell r="A4" t="str">
            <v>Del 1 de enero al 31 de Marzo de 2026</v>
          </cell>
        </row>
      </sheetData>
      <sheetData sheetId="3"/>
      <sheetData sheetId="4">
        <row r="15">
          <cell r="F15">
            <v>247514.94</v>
          </cell>
        </row>
        <row r="41">
          <cell r="G41">
            <v>247514.94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"/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ía"/>
    </sheetNames>
    <sheetDataSet>
      <sheetData sheetId="0" refreshError="1"/>
      <sheetData sheetId="1"/>
      <sheetData sheetId="2"/>
      <sheetData sheetId="3"/>
      <sheetData sheetId="4"/>
      <sheetData sheetId="5">
        <row r="15">
          <cell r="E15">
            <v>247514.94</v>
          </cell>
        </row>
      </sheetData>
      <sheetData sheetId="6">
        <row r="28">
          <cell r="E28">
            <v>306405.56</v>
          </cell>
        </row>
        <row r="159">
          <cell r="E159">
            <v>7306405.5599999996</v>
          </cell>
          <cell r="F159">
            <v>7297539.2199999997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outlinePr summaryBelow="0"/>
    <pageSetUpPr fitToPage="1"/>
  </sheetPr>
  <dimension ref="A1:D81"/>
  <sheetViews>
    <sheetView showGridLines="0" tabSelected="1" zoomScale="75" zoomScaleNormal="75" workbookViewId="0">
      <selection activeCell="C18" sqref="C18:D18"/>
    </sheetView>
  </sheetViews>
  <sheetFormatPr baseColWidth="10" defaultColWidth="11" defaultRowHeight="12.75" x14ac:dyDescent="0.2"/>
  <cols>
    <col min="1" max="1" width="102.42578125" style="4" customWidth="1"/>
    <col min="2" max="2" width="21.140625" style="4" bestFit="1" customWidth="1"/>
    <col min="3" max="3" width="22.5703125" style="4" bestFit="1" customWidth="1"/>
    <col min="4" max="4" width="22.7109375" style="4" bestFit="1" customWidth="1"/>
    <col min="5" max="5" width="3.28515625" style="4" customWidth="1"/>
    <col min="6" max="16384" width="11" style="4"/>
  </cols>
  <sheetData>
    <row r="1" spans="1:4" x14ac:dyDescent="0.2">
      <c r="A1" s="1" t="s">
        <v>0</v>
      </c>
      <c r="B1" s="2"/>
      <c r="C1" s="2"/>
      <c r="D1" s="3"/>
    </row>
    <row r="2" spans="1:4" x14ac:dyDescent="0.2">
      <c r="A2" s="5" t="str">
        <f>'[1]Formato 1'!A2</f>
        <v>Fidecomiso a Alianza para el Campo de Guanajuato &lt;&lt;ALCAMPO&gt;&gt;</v>
      </c>
      <c r="B2" s="6"/>
      <c r="C2" s="6"/>
      <c r="D2" s="7"/>
    </row>
    <row r="3" spans="1:4" x14ac:dyDescent="0.2">
      <c r="A3" s="8" t="s">
        <v>1</v>
      </c>
      <c r="B3" s="9"/>
      <c r="C3" s="9"/>
      <c r="D3" s="10"/>
    </row>
    <row r="4" spans="1:4" x14ac:dyDescent="0.2">
      <c r="A4" s="8" t="str">
        <f>'[1]Formato 3'!A4</f>
        <v>Del 1 de enero al 31 de Marzo de 2026</v>
      </c>
      <c r="B4" s="9"/>
      <c r="C4" s="9"/>
      <c r="D4" s="10"/>
    </row>
    <row r="5" spans="1:4" x14ac:dyDescent="0.2">
      <c r="A5" s="11" t="s">
        <v>2</v>
      </c>
      <c r="B5" s="12"/>
      <c r="C5" s="12"/>
      <c r="D5" s="13"/>
    </row>
    <row r="6" spans="1:4" ht="15" customHeight="1" x14ac:dyDescent="0.2"/>
    <row r="7" spans="1:4" ht="25.5" x14ac:dyDescent="0.2">
      <c r="A7" s="14" t="s">
        <v>3</v>
      </c>
      <c r="B7" s="15" t="s">
        <v>4</v>
      </c>
      <c r="C7" s="15" t="s">
        <v>5</v>
      </c>
      <c r="D7" s="15" t="s">
        <v>6</v>
      </c>
    </row>
    <row r="8" spans="1:4" x14ac:dyDescent="0.2">
      <c r="A8" s="16" t="s">
        <v>7</v>
      </c>
      <c r="B8" s="17">
        <v>0</v>
      </c>
      <c r="C8" s="17">
        <f>SUM(C9:C11)</f>
        <v>247514.94</v>
      </c>
      <c r="D8" s="17">
        <f>SUM(D9:D11)</f>
        <v>247514.94</v>
      </c>
    </row>
    <row r="9" spans="1:4" x14ac:dyDescent="0.2">
      <c r="A9" s="18" t="s">
        <v>8</v>
      </c>
      <c r="B9" s="19">
        <v>0</v>
      </c>
      <c r="C9" s="19">
        <f>'[1]Formato 5'!G41</f>
        <v>247514.94</v>
      </c>
      <c r="D9" s="19">
        <f>'[1]Formato 5'!F15</f>
        <v>247514.94</v>
      </c>
    </row>
    <row r="10" spans="1:4" x14ac:dyDescent="0.2">
      <c r="A10" s="18" t="s">
        <v>9</v>
      </c>
      <c r="B10" s="19">
        <v>0</v>
      </c>
      <c r="C10" s="19">
        <v>0</v>
      </c>
      <c r="D10" s="19">
        <v>0</v>
      </c>
    </row>
    <row r="11" spans="1:4" x14ac:dyDescent="0.2">
      <c r="A11" s="18" t="s">
        <v>10</v>
      </c>
      <c r="B11" s="19">
        <v>0</v>
      </c>
      <c r="C11" s="19">
        <v>0</v>
      </c>
      <c r="D11" s="19">
        <v>0</v>
      </c>
    </row>
    <row r="12" spans="1:4" x14ac:dyDescent="0.2">
      <c r="A12" s="20"/>
      <c r="B12" s="21"/>
      <c r="C12" s="21"/>
      <c r="D12" s="21"/>
    </row>
    <row r="13" spans="1:4" x14ac:dyDescent="0.2">
      <c r="A13" s="16" t="s">
        <v>11</v>
      </c>
      <c r="B13" s="17">
        <v>0</v>
      </c>
      <c r="C13" s="17">
        <f>C14+C15</f>
        <v>7306405.5599999996</v>
      </c>
      <c r="D13" s="17">
        <f>D14+D15</f>
        <v>7297539.2199999997</v>
      </c>
    </row>
    <row r="14" spans="1:4" x14ac:dyDescent="0.2">
      <c r="A14" s="18" t="s">
        <v>12</v>
      </c>
      <c r="B14" s="19">
        <v>0</v>
      </c>
      <c r="C14" s="19">
        <f>+'[2]Formato 6 a)'!E159</f>
        <v>7306405.5599999996</v>
      </c>
      <c r="D14" s="19">
        <f>'[2]Formato 6 a)'!F159</f>
        <v>7297539.2199999997</v>
      </c>
    </row>
    <row r="15" spans="1:4" x14ac:dyDescent="0.2">
      <c r="A15" s="18" t="s">
        <v>13</v>
      </c>
      <c r="B15" s="19">
        <v>0</v>
      </c>
      <c r="C15" s="19">
        <v>0</v>
      </c>
      <c r="D15" s="19">
        <v>0</v>
      </c>
    </row>
    <row r="16" spans="1:4" x14ac:dyDescent="0.2">
      <c r="A16" s="20"/>
      <c r="B16" s="21"/>
      <c r="C16" s="21"/>
      <c r="D16" s="21"/>
    </row>
    <row r="17" spans="1:4" x14ac:dyDescent="0.2">
      <c r="A17" s="16" t="s">
        <v>14</v>
      </c>
      <c r="B17" s="22">
        <v>0</v>
      </c>
      <c r="C17" s="17">
        <f>C18+C19</f>
        <v>7058890.6199999992</v>
      </c>
      <c r="D17" s="17">
        <f>D18+D19</f>
        <v>7050024.2799999993</v>
      </c>
    </row>
    <row r="18" spans="1:4" x14ac:dyDescent="0.2">
      <c r="A18" s="18" t="s">
        <v>15</v>
      </c>
      <c r="B18" s="23">
        <v>0</v>
      </c>
      <c r="C18" s="24">
        <f>IF((C9-C14)&lt;0,-(C9-C14),0)</f>
        <v>7058890.6199999992</v>
      </c>
      <c r="D18" s="24">
        <f>IF((D9-D14)&lt;0,-(D9-D14),0)</f>
        <v>7050024.2799999993</v>
      </c>
    </row>
    <row r="19" spans="1:4" x14ac:dyDescent="0.2">
      <c r="A19" s="18" t="s">
        <v>16</v>
      </c>
      <c r="B19" s="23">
        <v>0</v>
      </c>
      <c r="C19" s="24">
        <v>0</v>
      </c>
      <c r="D19" s="24">
        <v>0</v>
      </c>
    </row>
    <row r="20" spans="1:4" x14ac:dyDescent="0.2">
      <c r="A20" s="20"/>
      <c r="B20" s="21"/>
      <c r="C20" s="21"/>
      <c r="D20" s="21"/>
    </row>
    <row r="21" spans="1:4" x14ac:dyDescent="0.2">
      <c r="A21" s="16" t="s">
        <v>17</v>
      </c>
      <c r="B21" s="17">
        <v>0</v>
      </c>
      <c r="C21" s="17">
        <f>C8-C13+C17</f>
        <v>0</v>
      </c>
      <c r="D21" s="17">
        <f>D8-D13+D17</f>
        <v>0</v>
      </c>
    </row>
    <row r="22" spans="1:4" x14ac:dyDescent="0.2">
      <c r="A22" s="16"/>
      <c r="B22" s="21"/>
      <c r="C22" s="21"/>
      <c r="D22" s="21"/>
    </row>
    <row r="23" spans="1:4" x14ac:dyDescent="0.2">
      <c r="A23" s="16" t="s">
        <v>18</v>
      </c>
      <c r="B23" s="17">
        <v>0</v>
      </c>
      <c r="C23" s="17">
        <v>0</v>
      </c>
      <c r="D23" s="17">
        <v>0</v>
      </c>
    </row>
    <row r="24" spans="1:4" x14ac:dyDescent="0.2">
      <c r="A24" s="16"/>
      <c r="B24" s="25"/>
      <c r="C24" s="25"/>
      <c r="D24" s="25"/>
    </row>
    <row r="25" spans="1:4" x14ac:dyDescent="0.2">
      <c r="A25" s="26" t="s">
        <v>19</v>
      </c>
      <c r="B25" s="17">
        <v>0</v>
      </c>
      <c r="C25" s="17">
        <f>C23-C17</f>
        <v>-7058890.6199999992</v>
      </c>
      <c r="D25" s="17">
        <f>D23-D17</f>
        <v>-7050024.2799999993</v>
      </c>
    </row>
    <row r="26" spans="1:4" x14ac:dyDescent="0.2">
      <c r="A26" s="27"/>
      <c r="B26" s="28"/>
      <c r="C26" s="28"/>
      <c r="D26" s="28"/>
    </row>
    <row r="27" spans="1:4" x14ac:dyDescent="0.2">
      <c r="A27" s="29"/>
    </row>
    <row r="28" spans="1:4" x14ac:dyDescent="0.2">
      <c r="A28" s="14" t="s">
        <v>3</v>
      </c>
      <c r="B28" s="15" t="s">
        <v>20</v>
      </c>
      <c r="C28" s="15" t="s">
        <v>5</v>
      </c>
      <c r="D28" s="15" t="s">
        <v>21</v>
      </c>
    </row>
    <row r="29" spans="1:4" x14ac:dyDescent="0.2">
      <c r="A29" s="16" t="s">
        <v>22</v>
      </c>
      <c r="B29" s="30">
        <v>0</v>
      </c>
      <c r="C29" s="30">
        <v>0</v>
      </c>
      <c r="D29" s="30">
        <v>0</v>
      </c>
    </row>
    <row r="30" spans="1:4" x14ac:dyDescent="0.2">
      <c r="A30" s="18" t="s">
        <v>23</v>
      </c>
      <c r="B30" s="24">
        <v>0</v>
      </c>
      <c r="C30" s="24">
        <v>0</v>
      </c>
      <c r="D30" s="24">
        <v>0</v>
      </c>
    </row>
    <row r="31" spans="1:4" x14ac:dyDescent="0.2">
      <c r="A31" s="18" t="s">
        <v>24</v>
      </c>
      <c r="B31" s="24">
        <v>0</v>
      </c>
      <c r="C31" s="24">
        <v>0</v>
      </c>
      <c r="D31" s="24">
        <v>0</v>
      </c>
    </row>
    <row r="32" spans="1:4" x14ac:dyDescent="0.2">
      <c r="A32" s="31"/>
      <c r="B32" s="32"/>
      <c r="C32" s="32"/>
      <c r="D32" s="32"/>
    </row>
    <row r="33" spans="1:4" ht="14.45" customHeight="1" x14ac:dyDescent="0.2">
      <c r="A33" s="16" t="s">
        <v>25</v>
      </c>
      <c r="B33" s="30">
        <v>0</v>
      </c>
      <c r="C33" s="30">
        <f>C25+C29</f>
        <v>-7058890.6199999992</v>
      </c>
      <c r="D33" s="30">
        <f>D25+D29</f>
        <v>-7050024.2799999993</v>
      </c>
    </row>
    <row r="34" spans="1:4" ht="14.45" customHeight="1" x14ac:dyDescent="0.2">
      <c r="A34" s="33"/>
      <c r="B34" s="34"/>
      <c r="C34" s="34"/>
      <c r="D34" s="34"/>
    </row>
    <row r="35" spans="1:4" ht="14.45" customHeight="1" x14ac:dyDescent="0.2">
      <c r="A35" s="29"/>
    </row>
    <row r="36" spans="1:4" ht="25.5" x14ac:dyDescent="0.2">
      <c r="A36" s="14" t="s">
        <v>3</v>
      </c>
      <c r="B36" s="15" t="s">
        <v>4</v>
      </c>
      <c r="C36" s="15" t="s">
        <v>5</v>
      </c>
      <c r="D36" s="15" t="s">
        <v>6</v>
      </c>
    </row>
    <row r="37" spans="1:4" ht="14.45" customHeight="1" x14ac:dyDescent="0.2">
      <c r="A37" s="16" t="s">
        <v>26</v>
      </c>
      <c r="B37" s="30">
        <v>0</v>
      </c>
      <c r="C37" s="30">
        <v>0</v>
      </c>
      <c r="D37" s="30">
        <v>0</v>
      </c>
    </row>
    <row r="38" spans="1:4" x14ac:dyDescent="0.2">
      <c r="A38" s="18" t="s">
        <v>27</v>
      </c>
      <c r="B38" s="24">
        <v>0</v>
      </c>
      <c r="C38" s="24">
        <v>0</v>
      </c>
      <c r="D38" s="24">
        <v>0</v>
      </c>
    </row>
    <row r="39" spans="1:4" x14ac:dyDescent="0.2">
      <c r="A39" s="18" t="s">
        <v>28</v>
      </c>
      <c r="B39" s="24">
        <v>0</v>
      </c>
      <c r="C39" s="24">
        <v>0</v>
      </c>
      <c r="D39" s="24">
        <v>0</v>
      </c>
    </row>
    <row r="40" spans="1:4" x14ac:dyDescent="0.2">
      <c r="A40" s="16" t="s">
        <v>29</v>
      </c>
      <c r="B40" s="30">
        <v>0</v>
      </c>
      <c r="C40" s="30">
        <v>0</v>
      </c>
      <c r="D40" s="30">
        <v>0</v>
      </c>
    </row>
    <row r="41" spans="1:4" x14ac:dyDescent="0.2">
      <c r="A41" s="18" t="s">
        <v>30</v>
      </c>
      <c r="B41" s="24">
        <v>0</v>
      </c>
      <c r="C41" s="24">
        <v>0</v>
      </c>
      <c r="D41" s="24">
        <v>0</v>
      </c>
    </row>
    <row r="42" spans="1:4" x14ac:dyDescent="0.2">
      <c r="A42" s="18" t="s">
        <v>31</v>
      </c>
      <c r="B42" s="24">
        <v>0</v>
      </c>
      <c r="C42" s="24">
        <v>0</v>
      </c>
      <c r="D42" s="24">
        <v>0</v>
      </c>
    </row>
    <row r="43" spans="1:4" x14ac:dyDescent="0.2">
      <c r="A43" s="31"/>
      <c r="B43" s="32"/>
      <c r="C43" s="32"/>
      <c r="D43" s="32"/>
    </row>
    <row r="44" spans="1:4" x14ac:dyDescent="0.2">
      <c r="A44" s="16" t="s">
        <v>32</v>
      </c>
      <c r="B44" s="30">
        <v>0</v>
      </c>
      <c r="C44" s="30">
        <v>0</v>
      </c>
      <c r="D44" s="30">
        <v>0</v>
      </c>
    </row>
    <row r="45" spans="1:4" x14ac:dyDescent="0.2">
      <c r="A45" s="35"/>
      <c r="B45" s="34"/>
      <c r="C45" s="34"/>
      <c r="D45" s="34"/>
    </row>
    <row r="47" spans="1:4" ht="25.5" x14ac:dyDescent="0.2">
      <c r="A47" s="14" t="s">
        <v>3</v>
      </c>
      <c r="B47" s="15" t="s">
        <v>4</v>
      </c>
      <c r="C47" s="15" t="s">
        <v>5</v>
      </c>
      <c r="D47" s="15" t="s">
        <v>6</v>
      </c>
    </row>
    <row r="48" spans="1:4" x14ac:dyDescent="0.2">
      <c r="A48" s="36" t="s">
        <v>33</v>
      </c>
      <c r="B48" s="37">
        <v>0</v>
      </c>
      <c r="C48" s="37">
        <f>C9</f>
        <v>247514.94</v>
      </c>
      <c r="D48" s="37">
        <f>D9</f>
        <v>247514.94</v>
      </c>
    </row>
    <row r="49" spans="1:4" x14ac:dyDescent="0.2">
      <c r="A49" s="38" t="s">
        <v>34</v>
      </c>
      <c r="B49" s="30">
        <v>0</v>
      </c>
      <c r="C49" s="30">
        <f>C50-C51</f>
        <v>0</v>
      </c>
      <c r="D49" s="30">
        <f>D50-D51</f>
        <v>0</v>
      </c>
    </row>
    <row r="50" spans="1:4" x14ac:dyDescent="0.2">
      <c r="A50" s="39" t="s">
        <v>27</v>
      </c>
      <c r="B50" s="24">
        <v>0</v>
      </c>
      <c r="C50" s="24">
        <v>0</v>
      </c>
      <c r="D50" s="24">
        <v>0</v>
      </c>
    </row>
    <row r="51" spans="1:4" x14ac:dyDescent="0.2">
      <c r="A51" s="39" t="s">
        <v>30</v>
      </c>
      <c r="B51" s="24">
        <v>0</v>
      </c>
      <c r="C51" s="24">
        <v>0</v>
      </c>
      <c r="D51" s="24">
        <v>0</v>
      </c>
    </row>
    <row r="52" spans="1:4" x14ac:dyDescent="0.2">
      <c r="A52" s="31"/>
      <c r="B52" s="32"/>
      <c r="C52" s="32"/>
      <c r="D52" s="32"/>
    </row>
    <row r="53" spans="1:4" x14ac:dyDescent="0.2">
      <c r="A53" s="18" t="s">
        <v>12</v>
      </c>
      <c r="B53" s="24">
        <v>0</v>
      </c>
      <c r="C53" s="24">
        <f>C14</f>
        <v>7306405.5599999996</v>
      </c>
      <c r="D53" s="24">
        <f>D14</f>
        <v>7297539.2199999997</v>
      </c>
    </row>
    <row r="54" spans="1:4" x14ac:dyDescent="0.2">
      <c r="A54" s="31"/>
      <c r="B54" s="32"/>
      <c r="C54" s="32"/>
      <c r="D54" s="32"/>
    </row>
    <row r="55" spans="1:4" x14ac:dyDescent="0.2">
      <c r="A55" s="18" t="s">
        <v>15</v>
      </c>
      <c r="B55" s="40">
        <v>0</v>
      </c>
      <c r="C55" s="24">
        <f>C18</f>
        <v>7058890.6199999992</v>
      </c>
      <c r="D55" s="24">
        <f>D18</f>
        <v>7050024.2799999993</v>
      </c>
    </row>
    <row r="56" spans="1:4" x14ac:dyDescent="0.2">
      <c r="A56" s="31"/>
      <c r="B56" s="32"/>
      <c r="C56" s="32"/>
      <c r="D56" s="32"/>
    </row>
    <row r="57" spans="1:4" x14ac:dyDescent="0.2">
      <c r="A57" s="26" t="s">
        <v>35</v>
      </c>
      <c r="B57" s="30">
        <v>0</v>
      </c>
      <c r="C57" s="30">
        <v>0</v>
      </c>
      <c r="D57" s="30">
        <v>0</v>
      </c>
    </row>
    <row r="58" spans="1:4" x14ac:dyDescent="0.2">
      <c r="A58" s="41"/>
      <c r="B58" s="42"/>
      <c r="C58" s="42"/>
      <c r="D58" s="42"/>
    </row>
    <row r="59" spans="1:4" x14ac:dyDescent="0.2">
      <c r="A59" s="26" t="s">
        <v>36</v>
      </c>
      <c r="B59" s="30">
        <v>0</v>
      </c>
      <c r="C59" s="30">
        <v>0</v>
      </c>
      <c r="D59" s="30">
        <v>0</v>
      </c>
    </row>
    <row r="60" spans="1:4" x14ac:dyDescent="0.2">
      <c r="A60" s="33"/>
      <c r="B60" s="34"/>
      <c r="C60" s="34"/>
      <c r="D60" s="34"/>
    </row>
    <row r="62" spans="1:4" ht="25.5" x14ac:dyDescent="0.2">
      <c r="A62" s="14" t="s">
        <v>3</v>
      </c>
      <c r="B62" s="15" t="s">
        <v>4</v>
      </c>
      <c r="C62" s="15" t="s">
        <v>5</v>
      </c>
      <c r="D62" s="15" t="s">
        <v>6</v>
      </c>
    </row>
    <row r="63" spans="1:4" x14ac:dyDescent="0.2">
      <c r="A63" s="36" t="s">
        <v>9</v>
      </c>
      <c r="B63" s="43">
        <v>0</v>
      </c>
      <c r="C63" s="43">
        <v>0</v>
      </c>
      <c r="D63" s="43">
        <v>0</v>
      </c>
    </row>
    <row r="64" spans="1:4" ht="25.5" x14ac:dyDescent="0.2">
      <c r="A64" s="38" t="s">
        <v>37</v>
      </c>
      <c r="B64" s="17">
        <v>0</v>
      </c>
      <c r="C64" s="17">
        <v>0</v>
      </c>
      <c r="D64" s="17">
        <v>0</v>
      </c>
    </row>
    <row r="65" spans="1:4" x14ac:dyDescent="0.2">
      <c r="A65" s="39" t="s">
        <v>28</v>
      </c>
      <c r="B65" s="19">
        <v>0</v>
      </c>
      <c r="C65" s="19">
        <v>0</v>
      </c>
      <c r="D65" s="19">
        <v>0</v>
      </c>
    </row>
    <row r="66" spans="1:4" x14ac:dyDescent="0.2">
      <c r="A66" s="39" t="s">
        <v>31</v>
      </c>
      <c r="B66" s="19">
        <v>0</v>
      </c>
      <c r="C66" s="19">
        <v>0</v>
      </c>
      <c r="D66" s="19">
        <v>0</v>
      </c>
    </row>
    <row r="67" spans="1:4" x14ac:dyDescent="0.2">
      <c r="A67" s="31"/>
      <c r="B67" s="21"/>
      <c r="C67" s="21"/>
      <c r="D67" s="21"/>
    </row>
    <row r="68" spans="1:4" x14ac:dyDescent="0.2">
      <c r="A68" s="18" t="s">
        <v>38</v>
      </c>
      <c r="B68" s="19">
        <v>0</v>
      </c>
      <c r="C68" s="19">
        <v>0</v>
      </c>
      <c r="D68" s="19">
        <v>0</v>
      </c>
    </row>
    <row r="69" spans="1:4" x14ac:dyDescent="0.2">
      <c r="A69" s="31"/>
      <c r="B69" s="21"/>
      <c r="C69" s="21"/>
      <c r="D69" s="21"/>
    </row>
    <row r="70" spans="1:4" x14ac:dyDescent="0.2">
      <c r="A70" s="18" t="s">
        <v>16</v>
      </c>
      <c r="B70" s="23">
        <v>0</v>
      </c>
      <c r="C70" s="19">
        <v>0</v>
      </c>
      <c r="D70" s="19">
        <v>0</v>
      </c>
    </row>
    <row r="71" spans="1:4" x14ac:dyDescent="0.2">
      <c r="A71" s="31"/>
      <c r="B71" s="21"/>
      <c r="C71" s="21"/>
      <c r="D71" s="21"/>
    </row>
    <row r="72" spans="1:4" x14ac:dyDescent="0.2">
      <c r="A72" s="26" t="s">
        <v>39</v>
      </c>
      <c r="B72" s="17">
        <v>0</v>
      </c>
      <c r="C72" s="17">
        <v>0</v>
      </c>
      <c r="D72" s="17">
        <v>0</v>
      </c>
    </row>
    <row r="73" spans="1:4" x14ac:dyDescent="0.2">
      <c r="A73" s="31"/>
      <c r="B73" s="21"/>
      <c r="C73" s="21"/>
      <c r="D73" s="21"/>
    </row>
    <row r="74" spans="1:4" x14ac:dyDescent="0.2">
      <c r="A74" s="26" t="s">
        <v>40</v>
      </c>
      <c r="B74" s="17">
        <v>0</v>
      </c>
      <c r="C74" s="17">
        <v>0</v>
      </c>
      <c r="D74" s="17">
        <v>0</v>
      </c>
    </row>
    <row r="75" spans="1:4" x14ac:dyDescent="0.2">
      <c r="A75" s="33"/>
      <c r="B75" s="28"/>
      <c r="C75" s="28"/>
      <c r="D75" s="28"/>
    </row>
    <row r="76" spans="1:4" x14ac:dyDescent="0.2">
      <c r="A76" s="4" t="s">
        <v>41</v>
      </c>
    </row>
    <row r="80" spans="1:4" x14ac:dyDescent="0.2">
      <c r="A80" s="4" t="s">
        <v>42</v>
      </c>
      <c r="D80" s="4" t="s">
        <v>43</v>
      </c>
    </row>
    <row r="81" spans="1:4" x14ac:dyDescent="0.2">
      <c r="A81" s="4" t="s">
        <v>44</v>
      </c>
      <c r="D81" s="4" t="s">
        <v>45</v>
      </c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63:D74 B37:D44 B48:D59 B29:D33 B8:D25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6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2026-04-21T20:30:12Z</dcterms:created>
  <dcterms:modified xsi:type="dcterms:W3CDTF">2026-04-21T20:30:12Z</dcterms:modified>
</cp:coreProperties>
</file>