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"/>
    </mc:Choice>
  </mc:AlternateContent>
  <bookViews>
    <workbookView xWindow="0" yWindow="0" windowWidth="28800" windowHeight="1050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br">#REF!</definedName>
    <definedName name="anexo">[3]ECABR!#REF!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CTG!$A$1:$G$21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e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b">#REF!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Jul">#REF!</definedName>
    <definedName name="Jun">#REF!</definedName>
    <definedName name="mao" localSheetId="0">[3]ECABR!#REF!</definedName>
    <definedName name="mao">[3]ECABR!#REF!</definedName>
    <definedName name="Mar">#REF!</definedName>
    <definedName name="May">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EBLES">#REF!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sssss">[3]ECABR!#REF!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A21" i="1"/>
  <c r="C20" i="1"/>
  <c r="A20" i="1"/>
  <c r="B15" i="1"/>
  <c r="D13" i="1"/>
  <c r="G13" i="1" s="1"/>
  <c r="D11" i="1"/>
  <c r="G11" i="1" s="1"/>
  <c r="D9" i="1"/>
  <c r="G9" i="1" s="1"/>
  <c r="F7" i="1"/>
  <c r="E7" i="1"/>
  <c r="D7" i="1"/>
  <c r="G7" i="1" s="1"/>
  <c r="C7" i="1"/>
  <c r="F5" i="1"/>
  <c r="F15" i="1" s="1"/>
  <c r="E5" i="1"/>
  <c r="E15" i="1" s="1"/>
  <c r="C5" i="1"/>
  <c r="C15" i="1" s="1"/>
  <c r="D5" i="1" l="1"/>
  <c r="D15" i="1" l="1"/>
  <c r="G5" i="1"/>
  <c r="G15" i="1" s="1"/>
</calcChain>
</file>

<file path=xl/sharedStrings.xml><?xml version="1.0" encoding="utf-8"?>
<sst xmlns="http://schemas.openxmlformats.org/spreadsheetml/2006/main" count="16" uniqueCount="16">
  <si>
    <t xml:space="preserve">
Fideicomiso de Alianza para el Campo de Guanajuato   &lt;&lt;ALCAMPO&gt;&gt;
Estado Analítico del Ejercicio del Presupuesto de Egresos
Clasificación Económica (por Tipo de Gasto)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</si>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</sst>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indent="1"/>
    </xf>
    <xf numFmtId="0" fontId="5" fillId="3" borderId="4" xfId="0" applyFont="1" applyFill="1" applyBorder="1" applyProtection="1">
      <protection locked="0"/>
    </xf>
    <xf numFmtId="0" fontId="2" fillId="3" borderId="7" xfId="0" applyFont="1" applyFill="1" applyBorder="1" applyAlignment="1">
      <alignment horizontal="left" indent="1"/>
    </xf>
    <xf numFmtId="0" fontId="5" fillId="3" borderId="7" xfId="0" applyFont="1" applyFill="1" applyBorder="1" applyProtection="1">
      <protection locked="0"/>
    </xf>
    <xf numFmtId="164" fontId="5" fillId="3" borderId="7" xfId="1" applyNumberFormat="1" applyFont="1" applyFill="1" applyBorder="1" applyProtection="1">
      <protection locked="0"/>
    </xf>
    <xf numFmtId="164" fontId="4" fillId="3" borderId="0" xfId="0" applyNumberFormat="1" applyFont="1" applyFill="1" applyProtection="1">
      <protection locked="0"/>
    </xf>
    <xf numFmtId="0" fontId="5" fillId="3" borderId="7" xfId="0" applyFont="1" applyFill="1" applyBorder="1" applyAlignment="1">
      <alignment horizontal="left" indent="1"/>
    </xf>
    <xf numFmtId="3" fontId="5" fillId="3" borderId="7" xfId="0" applyNumberFormat="1" applyFont="1" applyFill="1" applyBorder="1" applyProtection="1">
      <protection locked="0"/>
    </xf>
    <xf numFmtId="0" fontId="6" fillId="3" borderId="7" xfId="0" applyFont="1" applyFill="1" applyBorder="1" applyAlignment="1">
      <alignment horizontal="left" wrapText="1" inden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6" xfId="0" applyFont="1" applyFill="1" applyBorder="1" applyAlignment="1">
      <alignment horizontal="left" indent="1"/>
    </xf>
    <xf numFmtId="0" fontId="5" fillId="3" borderId="6" xfId="0" applyFont="1" applyFill="1" applyBorder="1" applyProtection="1">
      <protection locked="0"/>
    </xf>
    <xf numFmtId="164" fontId="5" fillId="3" borderId="6" xfId="1" applyNumberFormat="1" applyFont="1" applyFill="1" applyBorder="1" applyProtection="1">
      <protection locked="0"/>
    </xf>
    <xf numFmtId="165" fontId="4" fillId="3" borderId="0" xfId="3" applyFont="1" applyFill="1" applyProtection="1">
      <protection locked="0"/>
    </xf>
    <xf numFmtId="0" fontId="2" fillId="3" borderId="9" xfId="0" applyFont="1" applyFill="1" applyBorder="1" applyAlignment="1" applyProtection="1">
      <alignment horizontal="left" indent="1"/>
      <protection locked="0"/>
    </xf>
    <xf numFmtId="3" fontId="2" fillId="3" borderId="6" xfId="0" applyNumberFormat="1" applyFont="1" applyFill="1" applyBorder="1" applyProtection="1">
      <protection locked="0"/>
    </xf>
    <xf numFmtId="164" fontId="2" fillId="3" borderId="6" xfId="1" applyNumberFormat="1" applyFont="1" applyFill="1" applyBorder="1" applyProtection="1">
      <protection locked="0"/>
    </xf>
    <xf numFmtId="0" fontId="4" fillId="3" borderId="0" xfId="0" applyFont="1" applyFill="1"/>
    <xf numFmtId="0" fontId="4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/>
    <xf numFmtId="3" fontId="4" fillId="3" borderId="0" xfId="0" applyNumberFormat="1" applyFont="1" applyFill="1" applyProtection="1">
      <protection locked="0"/>
    </xf>
    <xf numFmtId="43" fontId="4" fillId="3" borderId="0" xfId="1" applyFont="1" applyFill="1" applyProtection="1">
      <protection locked="0"/>
    </xf>
    <xf numFmtId="0" fontId="4" fillId="0" borderId="0" xfId="0" applyFont="1" applyProtection="1">
      <protection locked="0"/>
    </xf>
  </cellXfs>
  <cellStyles count="4">
    <cellStyle name="Millares" xfId="1" builtinId="3"/>
    <cellStyle name="Millares 19" xfId="3"/>
    <cellStyle name="Normal" xfId="0" builtinId="0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6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ASEG/03%20MAR%20CUENTA%20PUBLICA%20FOFAE%20ASE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  <sheetName val="CTG"/>
      <sheetName val="COG"/>
      <sheetName val="CFG"/>
    </sheetNames>
    <sheetDataSet>
      <sheetData sheetId="0"/>
      <sheetData sheetId="1"/>
      <sheetData sheetId="2">
        <row r="42">
          <cell r="C42">
            <v>0</v>
          </cell>
          <cell r="E42">
            <v>0</v>
          </cell>
          <cell r="F42">
            <v>0</v>
          </cell>
        </row>
        <row r="76">
          <cell r="C76">
            <v>133466212.63</v>
          </cell>
          <cell r="E76">
            <v>7306405.5599999996</v>
          </cell>
          <cell r="F76">
            <v>7297539.2199999997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133466212.63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0"/>
  <sheetViews>
    <sheetView tabSelected="1" zoomScale="85" zoomScaleNormal="85" workbookViewId="0">
      <selection activeCell="J29" sqref="J29"/>
    </sheetView>
  </sheetViews>
  <sheetFormatPr baseColWidth="10" defaultColWidth="12" defaultRowHeight="12.75" x14ac:dyDescent="0.2"/>
  <cols>
    <col min="1" max="1" width="55.5" style="33" customWidth="1"/>
    <col min="2" max="2" width="16.33203125" style="33" bestFit="1" customWidth="1"/>
    <col min="3" max="6" width="19.5" style="33" bestFit="1" customWidth="1"/>
    <col min="7" max="7" width="18.1640625" style="33" bestFit="1" customWidth="1"/>
    <col min="8" max="12" width="12" style="4"/>
    <col min="13" max="16384" width="12" style="33"/>
  </cols>
  <sheetData>
    <row r="1" spans="1:9" ht="81" customHeight="1" x14ac:dyDescent="0.2">
      <c r="A1" s="1" t="s">
        <v>0</v>
      </c>
      <c r="B1" s="2"/>
      <c r="C1" s="2"/>
      <c r="D1" s="2"/>
      <c r="E1" s="2"/>
      <c r="F1" s="2"/>
      <c r="G1" s="3"/>
    </row>
    <row r="2" spans="1:9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9" ht="27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9" s="4" customFormat="1" x14ac:dyDescent="0.2">
      <c r="A4" s="10"/>
      <c r="B4" s="11"/>
      <c r="C4" s="11"/>
      <c r="D4" s="11"/>
      <c r="E4" s="11"/>
      <c r="F4" s="11"/>
      <c r="G4" s="11"/>
    </row>
    <row r="5" spans="1:9" s="4" customFormat="1" x14ac:dyDescent="0.2">
      <c r="A5" s="12" t="s">
        <v>9</v>
      </c>
      <c r="B5" s="13">
        <v>0</v>
      </c>
      <c r="C5" s="14">
        <f>[1]COG!C76-[1]COG!C42</f>
        <v>133466212.63</v>
      </c>
      <c r="D5" s="14">
        <f>+B5+C5</f>
        <v>133466212.63</v>
      </c>
      <c r="E5" s="14">
        <f>[1]COG!E76-[1]COG!E42</f>
        <v>7306405.5599999996</v>
      </c>
      <c r="F5" s="14">
        <f>[1]COG!F76-[1]COG!F42</f>
        <v>7297539.2199999997</v>
      </c>
      <c r="G5" s="14">
        <f>+D5-E5</f>
        <v>126159807.06999999</v>
      </c>
      <c r="H5" s="15"/>
    </row>
    <row r="6" spans="1:9" s="4" customFormat="1" x14ac:dyDescent="0.2">
      <c r="A6" s="16"/>
      <c r="B6" s="13"/>
      <c r="C6" s="13"/>
      <c r="D6" s="14"/>
      <c r="E6" s="14"/>
      <c r="F6" s="14"/>
      <c r="G6" s="14"/>
    </row>
    <row r="7" spans="1:9" s="4" customFormat="1" x14ac:dyDescent="0.2">
      <c r="A7" s="12" t="s">
        <v>10</v>
      </c>
      <c r="B7" s="13">
        <v>0</v>
      </c>
      <c r="C7" s="17">
        <f>+[1]COG!C42</f>
        <v>0</v>
      </c>
      <c r="D7" s="13">
        <f>B7+C7</f>
        <v>0</v>
      </c>
      <c r="E7" s="17">
        <f>+[1]COG!E42</f>
        <v>0</v>
      </c>
      <c r="F7" s="17">
        <f>+[1]COG!F42</f>
        <v>0</v>
      </c>
      <c r="G7" s="13">
        <f>+D7-E7</f>
        <v>0</v>
      </c>
    </row>
    <row r="8" spans="1:9" s="4" customFormat="1" x14ac:dyDescent="0.2">
      <c r="A8" s="18"/>
      <c r="B8" s="13"/>
      <c r="C8" s="13"/>
      <c r="D8" s="13"/>
      <c r="E8" s="13"/>
      <c r="F8" s="13"/>
      <c r="G8" s="13"/>
      <c r="H8" s="19"/>
      <c r="I8" s="20"/>
    </row>
    <row r="9" spans="1:9" s="4" customFormat="1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+D9-E9</f>
        <v>0</v>
      </c>
      <c r="H9" s="19"/>
      <c r="I9" s="20"/>
    </row>
    <row r="10" spans="1:9" s="4" customFormat="1" x14ac:dyDescent="0.2">
      <c r="A10" s="16"/>
      <c r="B10" s="13"/>
      <c r="C10" s="13"/>
      <c r="D10" s="13"/>
      <c r="E10" s="13"/>
      <c r="F10" s="13"/>
      <c r="G10" s="13"/>
    </row>
    <row r="11" spans="1:9" s="4" customFormat="1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+D11-E11</f>
        <v>0</v>
      </c>
    </row>
    <row r="12" spans="1:9" s="4" customFormat="1" x14ac:dyDescent="0.2">
      <c r="A12" s="16"/>
      <c r="B12" s="13"/>
      <c r="C12" s="13"/>
      <c r="D12" s="13"/>
      <c r="E12" s="13"/>
      <c r="F12" s="13"/>
      <c r="G12" s="13"/>
    </row>
    <row r="13" spans="1:9" s="4" customFormat="1" x14ac:dyDescent="0.2">
      <c r="A13" s="12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+D13-E13</f>
        <v>0</v>
      </c>
    </row>
    <row r="14" spans="1:9" s="24" customFormat="1" x14ac:dyDescent="0.2">
      <c r="A14" s="21"/>
      <c r="B14" s="22"/>
      <c r="C14" s="23"/>
      <c r="D14" s="23"/>
      <c r="E14" s="23"/>
      <c r="F14" s="23"/>
      <c r="G14" s="23"/>
    </row>
    <row r="15" spans="1:9" s="4" customFormat="1" ht="14.25" customHeight="1" x14ac:dyDescent="0.2">
      <c r="A15" s="25" t="s">
        <v>14</v>
      </c>
      <c r="B15" s="26">
        <f>SUM(B5:B13)</f>
        <v>0</v>
      </c>
      <c r="C15" s="27">
        <f>SUM(C5:C13)</f>
        <v>133466212.63</v>
      </c>
      <c r="D15" s="27">
        <f>SUM(D5+D7+D9+D11+D13)</f>
        <v>133466212.63</v>
      </c>
      <c r="E15" s="27">
        <f>SUM(E5+E7+E9+E11+E13)</f>
        <v>7306405.5599999996</v>
      </c>
      <c r="F15" s="27">
        <f>SUM(F5+F7+F9+F11+F13)</f>
        <v>7297539.2199999997</v>
      </c>
      <c r="G15" s="27">
        <f>SUM(G5+G7+G9+G11+G13)</f>
        <v>126159807.06999999</v>
      </c>
    </row>
    <row r="16" spans="1:9" s="4" customFormat="1" x14ac:dyDescent="0.2">
      <c r="A16" s="28" t="s">
        <v>15</v>
      </c>
    </row>
    <row r="17" spans="1:7" s="4" customFormat="1" x14ac:dyDescent="0.2"/>
    <row r="18" spans="1:7" s="4" customFormat="1" x14ac:dyDescent="0.2">
      <c r="A18" s="29"/>
      <c r="B18" s="30"/>
      <c r="C18" s="30"/>
      <c r="D18" s="30"/>
      <c r="E18" s="30"/>
      <c r="F18" s="30"/>
      <c r="G18" s="30"/>
    </row>
    <row r="19" spans="1:7" s="4" customFormat="1" x14ac:dyDescent="0.2">
      <c r="A19" s="24"/>
      <c r="B19" s="24"/>
      <c r="C19" s="24"/>
      <c r="D19" s="24"/>
      <c r="E19" s="24"/>
      <c r="F19" s="24"/>
      <c r="G19" s="24"/>
    </row>
    <row r="20" spans="1:7" s="4" customFormat="1" x14ac:dyDescent="0.2">
      <c r="A20" s="24" t="str">
        <f>[2]Hoja2!A1</f>
        <v>Ing. Marisol Suárez Correa</v>
      </c>
      <c r="B20" s="24"/>
      <c r="C20" s="24" t="str">
        <f>[2]Hoja2!C1</f>
        <v xml:space="preserve">C.P. Juan  Lara Centeno </v>
      </c>
      <c r="D20" s="24"/>
      <c r="E20" s="24"/>
      <c r="F20" s="24"/>
      <c r="G20" s="24"/>
    </row>
    <row r="21" spans="1:7" s="4" customFormat="1" x14ac:dyDescent="0.2">
      <c r="A21" s="24" t="str">
        <f>[2]Hoja2!A2</f>
        <v>Presidenta Suplente del Comité</v>
      </c>
      <c r="B21" s="24"/>
      <c r="C21" s="24" t="str">
        <f>[2]Hoja2!C2</f>
        <v xml:space="preserve">Dirección de Control y Seguimiento de Fideicomisos </v>
      </c>
      <c r="D21" s="24"/>
      <c r="E21" s="24"/>
      <c r="F21" s="24"/>
      <c r="G21" s="24"/>
    </row>
    <row r="22" spans="1:7" s="4" customFormat="1" x14ac:dyDescent="0.2">
      <c r="B22" s="31"/>
    </row>
    <row r="23" spans="1:7" s="4" customFormat="1" x14ac:dyDescent="0.2">
      <c r="C23" s="32"/>
      <c r="D23" s="32"/>
      <c r="E23" s="32"/>
      <c r="F23" s="32"/>
      <c r="G23" s="32"/>
    </row>
    <row r="24" spans="1:7" s="4" customFormat="1" x14ac:dyDescent="0.2"/>
    <row r="25" spans="1:7" s="4" customFormat="1" x14ac:dyDescent="0.2"/>
    <row r="26" spans="1:7" s="4" customFormat="1" x14ac:dyDescent="0.2"/>
    <row r="27" spans="1:7" s="4" customFormat="1" x14ac:dyDescent="0.2"/>
    <row r="28" spans="1:7" s="4" customFormat="1" x14ac:dyDescent="0.2"/>
    <row r="29" spans="1:7" s="4" customFormat="1" x14ac:dyDescent="0.2"/>
    <row r="30" spans="1:7" s="4" customFormat="1" x14ac:dyDescent="0.2"/>
  </sheetData>
  <mergeCells count="3">
    <mergeCell ref="A1:G1"/>
    <mergeCell ref="B2:F2"/>
    <mergeCell ref="G2:G3"/>
  </mergeCells>
  <pageMargins left="0.19" right="0.19" top="0.74803149606299213" bottom="0.74803149606299213" header="0.31496062992125984" footer="0.31496062992125984"/>
  <pageSetup scale="7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2026-04-21T20:15:06Z</dcterms:created>
  <dcterms:modified xsi:type="dcterms:W3CDTF">2026-04-21T20:15:32Z</dcterms:modified>
</cp:coreProperties>
</file>